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2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<sst xmlns="http://schemas.openxmlformats.org/spreadsheetml/2006/main" count="275" uniqueCount="127">
  <si>
    <t>I. IZMJENE I DOPUNE FINANCIJSKOG PLANA DJEČJI VRTIĆ PAHULJICA 
ZA 2024. GODINU</t>
  </si>
  <si>
    <t>I. OPĆI DIO</t>
  </si>
  <si>
    <t>A) SAŽETAK RAČUNA PRIHODA I RASHODA</t>
  </si>
  <si>
    <t>EUR</t>
  </si>
  <si>
    <t>Izvršenje 2023.</t>
  </si>
  <si>
    <t>Plan 2023.</t>
  </si>
  <si>
    <t>Plan za 2024.</t>
  </si>
  <si>
    <t>Promjena iznosa</t>
  </si>
  <si>
    <t>Rebalans 2024.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</si>
  <si>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</si>
  <si>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</si>
  <si>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</si>
  <si>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</si>
  <si>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</si>
  <si>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</si>
  <si>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</si>
  <si>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</si>
  <si>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</si>
  <si>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</si>
  <si>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</si>
  <si>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</si>
  <si>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I. IZMJENE I DOPUNE FINANCIJSKOG PLANA DJEČJEG VRTIĆA PAHULJICA 
ZA 2024. GODINU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</si>
  <si>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</si>
  <si>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</si>
  <si>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</si>
  <si>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</si>
  <si>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</si>
  <si>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Prihodi poslovanja</t>
  </si>
  <si>
    <t>Pomoći iz inozemstva i od subjekata unutar općeg proračuna</t>
  </si>
  <si>
    <t>Prihodi od imovine</t>
  </si>
  <si>
    <t>Prihodi od upravnih i administrativnih pristojbi</t>
  </si>
  <si>
    <t>Prihodi od prodaje proizvoda i roba</t>
  </si>
  <si>
    <t>Prihodi iz nadležnog proračuna i od HZZO-a temeljem ugovornih obveza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</si>
  <si>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</si>
  <si>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</si>
  <si>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</si>
  <si>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</si>
  <si>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</si>
  <si>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</si>
  <si>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</si>
  <si>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</si>
  <si>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 xml:space="preserve">Naknade građanima i kućanstvima </t>
  </si>
  <si>
    <t>Ostali rashodi</t>
  </si>
  <si>
    <t>Rashodi za nabavu nefinancijske imovine</t>
  </si>
  <si>
    <t>Rashodi za nabavu proizvedene dugotrajne imovine</t>
  </si>
  <si>
    <t>Rashodi za dodatna ulaganja na građevinskom objektu</t>
  </si>
  <si>
    <t>I. IZMJENE I DOPUNE FINANCIJSKOG PLANA DJEČJEG VRTIĆA PAHULJICA
ZA 2024. GODINU</t>
  </si>
  <si>
    <t>BROJČANA OZNAKA I NAZIV</t>
  </si>
  <si>
    <t>SVEUKUPNO PRIHODI</t>
  </si>
  <si>
    <t>Izvor 5 Pomoći</t>
  </si>
  <si>
    <t>Izvor 5.0 Prijenos sredstava EU-PK</t>
  </si>
  <si>
    <t xml:space="preserve">Izvor 5.2 Tekuće pomoći </t>
  </si>
  <si>
    <t xml:space="preserve">Izvor 5.3 Tekuće pomoći </t>
  </si>
  <si>
    <t>Izvor 5.6 Prijenos sredstava EU</t>
  </si>
  <si>
    <t>Izvor 5.7 Tekuće pomoći PK</t>
  </si>
  <si>
    <t>Izvor 4 Prihodi za posebne namjene</t>
  </si>
  <si>
    <t>Izvor 4.7 Prihodi za posebne namjene PK</t>
  </si>
  <si>
    <t>Izvor 3 Vlastiti prihodi</t>
  </si>
  <si>
    <t>Izvor 3.1 Vlastiti prihodi D. V.</t>
  </si>
  <si>
    <t>Izvor 1 Opći prihodi i primici</t>
  </si>
  <si>
    <t>Izvor 1.1 Prihodi od poreza</t>
  </si>
  <si>
    <t>Izvor 1.2 Ostali opći prihodi</t>
  </si>
  <si>
    <t>Izvor 6 Donacije - proračunski korisnici</t>
  </si>
  <si>
    <t>Izvor 6.1 Donacije - proračunski korisnici</t>
  </si>
  <si>
    <t>Izvor 7 Prihodi od prodaje nefin. Imovine</t>
  </si>
  <si>
    <t>Izvor 7.3. Prihodi od prodaje imovine PK</t>
  </si>
  <si>
    <t>Izvor 8 Primici od financijske imovine i zaduživanja</t>
  </si>
  <si>
    <t>Izvor 8.3. Priimici od prodaje dionica PK</t>
  </si>
  <si>
    <t>RASHODI POSLOVANJA PREMA IZVORIMA FINANCIRANJA</t>
  </si>
  <si>
    <t>SVEUKUPNO RAHODI</t>
  </si>
  <si>
    <t>Izvor 5.2 Tekuće pomoći (školstvo)</t>
  </si>
  <si>
    <t>Izvor 3.1 Vlastiti prihodi D.V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</si>
  <si>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</si>
  <si>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</si>
  <si>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</si>
  <si>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</si>
  <si>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</si>
  <si>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0912 Osnovno obrazovanje</t>
  </si>
  <si>
    <t>B. RAČUN FINANCIRANJA PREMA EKONOMSKOJ KLASIFIKACIJI</t>
  </si>
  <si>
    <t>Naziv</t>
  </si>
  <si>
    <t>Primici od financijske imovine i zaduživanja</t>
  </si>
  <si>
    <t>Primici od zaduživanja</t>
  </si>
  <si>
    <t>Primici od prodaje dionica PK</t>
  </si>
  <si>
    <t>Izdaci za financijsku imovinu i otplate zajmova</t>
  </si>
  <si>
    <t>Izdaci za otplatu glavnice primljenih kredita i zajmova</t>
  </si>
  <si>
    <t>B. RAČUN FINANCIRANJA PREMA IZVORIMA FINANCIRANJA</t>
  </si>
  <si>
    <t>Izvor</t>
  </si>
  <si>
    <t>8.3</t>
  </si>
  <si>
    <t>II. POSEBNI DIO</t>
  </si>
  <si>
    <t>BROJ KONTA</t>
  </si>
  <si>
    <t>VRSTA PRIHODA / PRIMITAKA</t>
  </si>
  <si>
    <t>Rebalans 2024</t>
  </si>
  <si>
    <t xml:space="preserve">UKUPNO RASHODI / IZDACI	</t>
  </si>
  <si>
    <t>Razdjel 400 GRADSKI UPRAVNI ODJEL ZA DRUŠTVENE DJELATNOSTI</t>
  </si>
  <si>
    <t>Glava 40001 GRADSKI UPRAVNI ODJEL ZA DRUŠTVENE DJELATNOSTI</t>
  </si>
  <si>
    <t>26678 Dječji vrtić Pahuljica</t>
  </si>
  <si>
    <t>Glavni program G01 NOVI GLAVNI PROGRAM</t>
  </si>
  <si>
    <t>Program 4003 PREDŠKOLSKI ODGOJ I OBRAZOVANJE</t>
  </si>
  <si>
    <t>Aktivnost A400302 Redovni rashodi primarnog programa Gospić</t>
  </si>
  <si>
    <t>Izvor 1.1. Prihodi od poreza</t>
  </si>
  <si>
    <t>3 Rashodi poslovanja</t>
  </si>
  <si>
    <t>31 Rashodi za zaposlene</t>
  </si>
  <si>
    <t>32 Materijalni rashodi</t>
  </si>
  <si>
    <t>4 Rashodi za nabavu nefinancijske imovine</t>
  </si>
  <si>
    <t>42 Rashodi za nabavu proizvedene dugotrajne imovine</t>
  </si>
  <si>
    <t>Izvor 1.2. Ostali opći prihodi</t>
  </si>
  <si>
    <t>Izvor 3.4. Vlastiti prihodi Vrtić Pahuljica</t>
  </si>
  <si>
    <t>Izvor 4.7. Prihodi za posebne namjene PK</t>
  </si>
  <si>
    <t>34 Financijski rashodi</t>
  </si>
  <si>
    <t>41 Rashodi za nabavu neproizvedene dugotrajne imovine</t>
  </si>
  <si>
    <t>Izvor 5.2. Tekuće pomoći (školstvo, vatrogastvo)</t>
  </si>
  <si>
    <t>Izvor 5.7. Tekuće pomoći PK (LSŽ)</t>
  </si>
  <si>
    <t>Aktivnost A100002 Predškola</t>
  </si>
  <si>
    <t>Izvor 5.3. Tekuće pomoći</t>
  </si>
  <si>
    <t>Izvor 5.7. Tekuće pomoći PK</t>
  </si>
  <si>
    <t>Aktivnost A100003 Primarni program Perušić</t>
  </si>
  <si>
    <t>Aktivnost A100004 Primarni program Karlobag</t>
  </si>
  <si>
    <t>Tekući projekt T100002 Projekt ''Sretni mališani''</t>
  </si>
  <si>
    <t>Izvor 5.6.  Prijenos sredstva EU</t>
  </si>
  <si>
    <t xml:space="preserve">             I. Izmjena i dopuna Financijskog plan Dječjeg vrtića Pahuljica  za 2024. godinu objavit će se na web stranici vrtića, a usvaja se na Upravnom vijeću dana  12.studenog 2024.godine.</t>
  </si>
  <si>
    <t xml:space="preserve"> Ravnateljica: Helena Župan</t>
  </si>
  <si>
    <t>U Gospiću, 12.11.2024.</t>
  </si>
  <si>
    <t xml:space="preserve">            ________________________</t>
  </si>
  <si>
    <t>KLASA: 400-02/24-01/7</t>
  </si>
  <si>
    <t>UR.BROJ: 2125-1-16-01-24-1</t>
  </si>
  <si>
    <t>Predsjednica Upravnog vijeća: Paola Medved</t>
  </si>
  <si>
    <t xml:space="preserve">            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</si>
</sst>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kn&quot;_-;\-* #,##0.00\ &quot;kn&quot;_-;_-* &quot;-&quot;??\ &quot;kn&quot;_-;_-@_-"/>
    <numFmt numFmtId="178" formatCode="_ * #,##0_ ;_ * \-#,##0_ ;_ * &quot;-&quot;_ ;_ @_ "/>
    <numFmt numFmtId="179" formatCode="#,##0.00\ _k_n"/>
  </numFmts>
  <fonts count="54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b/>
      <sz val="18"/>
      <color theme="1"/>
      <name val="Calibri"/>
      <charset val="238"/>
      <scheme val="minor"/>
    </font>
    <font>
      <sz val="18"/>
      <color theme="1"/>
      <name val="Calibri"/>
      <charset val="238"/>
      <scheme val="minor"/>
    </font>
    <font>
      <b/>
      <sz val="1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color indexed="8"/>
      <name val="Arial"/>
      <charset val="134"/>
    </font>
    <font>
      <b/>
      <sz val="10"/>
      <color rgb="FFFF0000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238"/>
    </font>
    <font>
      <b/>
      <sz val="10"/>
      <color rgb="FFFF0000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sz val="10"/>
      <color rgb="FFFF0000"/>
      <name val="Arial"/>
      <charset val="238"/>
    </font>
    <font>
      <i/>
      <sz val="10"/>
      <name val="Arial"/>
      <charset val="238"/>
    </font>
    <font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i/>
      <sz val="10"/>
      <name val="Arial"/>
      <charset val="238"/>
    </font>
    <font>
      <b/>
      <sz val="9"/>
      <color rgb="FF000000"/>
      <name val="Arial"/>
      <charset val="238"/>
    </font>
    <font>
      <b/>
      <sz val="11"/>
      <color rgb="FFFF0000"/>
      <name val="Calibri"/>
      <charset val="238"/>
      <scheme val="minor"/>
    </font>
    <font>
      <b/>
      <sz val="10"/>
      <color rgb="FF000000"/>
      <name val="Arial"/>
      <charset val="238"/>
    </font>
    <font>
      <sz val="9"/>
      <color rgb="FF000000"/>
      <name val="Arial"/>
      <charset val="238"/>
    </font>
    <font>
      <sz val="11"/>
      <color rgb="FFFF0000"/>
      <name val="Calibri"/>
      <charset val="238"/>
      <scheme val="minor"/>
    </font>
    <font>
      <sz val="10"/>
      <color rgb="FF000000"/>
      <name val="Arial"/>
      <charset val="238"/>
    </font>
    <font>
      <sz val="11"/>
      <color rgb="FF3F3F3F"/>
      <name val="Calibri"/>
      <charset val="238"/>
      <scheme val="minor"/>
    </font>
    <font>
      <b/>
      <sz val="11"/>
      <color rgb="FF3F3F3F"/>
      <name val="Calibri"/>
      <charset val="238"/>
      <scheme val="minor"/>
    </font>
    <font>
      <b/>
      <sz val="10"/>
      <color theme="1"/>
      <name val="Arial"/>
      <charset val="238"/>
    </font>
    <font>
      <b/>
      <sz val="12"/>
      <color theme="1"/>
      <name val="Arial"/>
      <charset val="238"/>
    </font>
    <font>
      <b/>
      <sz val="12"/>
      <name val="Arial"/>
      <charset val="238"/>
    </font>
    <font>
      <sz val="14"/>
      <color indexed="8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178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12" applyNumberFormat="0" applyAlignment="0" applyProtection="0">
      <alignment vertical="center"/>
    </xf>
    <xf numFmtId="0" fontId="29" fillId="9" borderId="4" applyNumberFormat="0" applyAlignment="0" applyProtection="0"/>
    <xf numFmtId="0" fontId="45" fillId="9" borderId="12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/>
    <xf numFmtId="4" fontId="8" fillId="2" borderId="0" xfId="0" applyNumberFormat="1" applyFont="1" applyFill="1" applyBorder="1" applyAlignment="1"/>
    <xf numFmtId="4" fontId="9" fillId="2" borderId="0" xfId="0" applyNumberFormat="1" applyFont="1" applyFill="1" applyBorder="1" applyAlignment="1"/>
    <xf numFmtId="0" fontId="8" fillId="3" borderId="0" xfId="0" applyFont="1" applyFill="1" applyBorder="1" applyAlignment="1"/>
    <xf numFmtId="4" fontId="8" fillId="3" borderId="0" xfId="0" applyNumberFormat="1" applyFont="1" applyFill="1" applyBorder="1" applyAlignment="1"/>
    <xf numFmtId="4" fontId="9" fillId="3" borderId="0" xfId="0" applyNumberFormat="1" applyFont="1" applyFill="1" applyBorder="1" applyAlignment="1"/>
    <xf numFmtId="0" fontId="10" fillId="4" borderId="0" xfId="0" applyFont="1" applyFill="1" applyAlignment="1"/>
    <xf numFmtId="4" fontId="10" fillId="4" borderId="0" xfId="0" applyNumberFormat="1" applyFont="1" applyFill="1" applyAlignment="1"/>
    <xf numFmtId="4" fontId="11" fillId="4" borderId="0" xfId="0" applyNumberFormat="1" applyFont="1" applyFill="1" applyAlignment="1"/>
    <xf numFmtId="4" fontId="12" fillId="0" borderId="0" xfId="0" applyNumberFormat="1" applyFont="1" applyFill="1" applyAlignment="1"/>
    <xf numFmtId="4" fontId="11" fillId="0" borderId="0" xfId="0" applyNumberFormat="1" applyFont="1" applyFill="1" applyAlignment="1"/>
    <xf numFmtId="4" fontId="1" fillId="0" borderId="0" xfId="0" applyNumberFormat="1" applyFont="1" applyFill="1" applyAlignment="1"/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10" fillId="5" borderId="0" xfId="0" applyFont="1" applyFill="1" applyAlignment="1"/>
    <xf numFmtId="0" fontId="10" fillId="3" borderId="0" xfId="0" applyFont="1" applyFill="1" applyAlignment="1"/>
    <xf numFmtId="4" fontId="10" fillId="5" borderId="0" xfId="0" applyNumberFormat="1" applyFont="1" applyFill="1" applyAlignment="1"/>
    <xf numFmtId="4" fontId="11" fillId="5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Alignment="1">
      <alignment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4" fontId="15" fillId="7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/>
    </xf>
    <xf numFmtId="49" fontId="18" fillId="7" borderId="1" xfId="0" applyNumberFormat="1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 wrapText="1"/>
    </xf>
    <xf numFmtId="4" fontId="18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3" fontId="13" fillId="7" borderId="2" xfId="0" applyNumberFormat="1" applyFont="1" applyFill="1" applyBorder="1" applyAlignment="1">
      <alignment horizontal="right"/>
    </xf>
    <xf numFmtId="3" fontId="1" fillId="0" borderId="1" xfId="0" applyNumberFormat="1" applyFont="1" applyBorder="1"/>
    <xf numFmtId="3" fontId="13" fillId="7" borderId="1" xfId="0" applyNumberFormat="1" applyFont="1" applyFill="1" applyBorder="1" applyAlignment="1">
      <alignment horizontal="right"/>
    </xf>
    <xf numFmtId="0" fontId="21" fillId="7" borderId="1" xfId="0" applyFont="1" applyFill="1" applyBorder="1" applyAlignment="1">
      <alignment horizontal="left" vertical="center" wrapText="1"/>
    </xf>
    <xf numFmtId="3" fontId="4" fillId="7" borderId="2" xfId="0" applyNumberFormat="1" applyFont="1" applyFill="1" applyBorder="1" applyAlignment="1">
      <alignment horizontal="right"/>
    </xf>
    <xf numFmtId="3" fontId="0" fillId="0" borderId="1" xfId="0" applyNumberFormat="1" applyBorder="1"/>
    <xf numFmtId="0" fontId="13" fillId="0" borderId="0" xfId="0" applyFont="1" applyAlignment="1">
      <alignment wrapText="1"/>
    </xf>
    <xf numFmtId="0" fontId="22" fillId="8" borderId="3" xfId="0" applyFont="1" applyFill="1" applyBorder="1" applyAlignment="1">
      <alignment horizontal="left" wrapText="1"/>
    </xf>
    <xf numFmtId="179" fontId="1" fillId="0" borderId="1" xfId="0" applyNumberFormat="1" applyFont="1" applyBorder="1"/>
    <xf numFmtId="3" fontId="2" fillId="7" borderId="1" xfId="0" applyNumberFormat="1" applyFont="1" applyFill="1" applyBorder="1" applyAlignment="1">
      <alignment horizontal="right"/>
    </xf>
    <xf numFmtId="3" fontId="13" fillId="7" borderId="1" xfId="0" applyNumberFormat="1" applyFont="1" applyFill="1" applyBorder="1" applyAlignment="1">
      <alignment horizontal="right" wrapText="1"/>
    </xf>
    <xf numFmtId="179" fontId="23" fillId="0" borderId="1" xfId="0" applyNumberFormat="1" applyFont="1" applyBorder="1"/>
    <xf numFmtId="3" fontId="4" fillId="7" borderId="1" xfId="0" applyNumberFormat="1" applyFont="1" applyFill="1" applyBorder="1" applyAlignment="1">
      <alignment horizontal="right"/>
    </xf>
    <xf numFmtId="0" fontId="24" fillId="7" borderId="3" xfId="0" applyFont="1" applyFill="1" applyBorder="1" applyAlignment="1">
      <alignment horizontal="left" wrapText="1"/>
    </xf>
    <xf numFmtId="4" fontId="22" fillId="7" borderId="3" xfId="0" applyNumberFormat="1" applyFont="1" applyFill="1" applyBorder="1" applyAlignment="1">
      <alignment wrapText="1"/>
    </xf>
    <xf numFmtId="0" fontId="25" fillId="7" borderId="3" xfId="0" applyFont="1" applyFill="1" applyBorder="1" applyAlignment="1">
      <alignment horizontal="left" wrapText="1"/>
    </xf>
    <xf numFmtId="179" fontId="0" fillId="0" borderId="1" xfId="0" applyNumberFormat="1" applyBorder="1"/>
    <xf numFmtId="179" fontId="26" fillId="0" borderId="1" xfId="0" applyNumberFormat="1" applyFont="1" applyBorder="1"/>
    <xf numFmtId="0" fontId="25" fillId="7" borderId="3" xfId="0" applyFont="1" applyFill="1" applyBorder="1" applyAlignment="1">
      <alignment horizontal="center" wrapText="1"/>
    </xf>
    <xf numFmtId="4" fontId="25" fillId="7" borderId="3" xfId="0" applyNumberFormat="1" applyFont="1" applyFill="1" applyBorder="1" applyAlignment="1">
      <alignment wrapText="1"/>
    </xf>
    <xf numFmtId="3" fontId="4" fillId="7" borderId="1" xfId="0" applyNumberFormat="1" applyFont="1" applyFill="1" applyBorder="1" applyAlignment="1">
      <alignment horizontal="right" wrapText="1"/>
    </xf>
    <xf numFmtId="4" fontId="27" fillId="7" borderId="3" xfId="0" applyNumberFormat="1" applyFont="1" applyFill="1" applyBorder="1" applyAlignment="1">
      <alignment wrapText="1"/>
    </xf>
    <xf numFmtId="179" fontId="0" fillId="0" borderId="1" xfId="0" applyNumberFormat="1" applyFont="1" applyBorder="1"/>
    <xf numFmtId="4" fontId="24" fillId="7" borderId="3" xfId="0" applyNumberFormat="1" applyFont="1" applyFill="1" applyBorder="1" applyAlignment="1">
      <alignment wrapText="1"/>
    </xf>
    <xf numFmtId="4" fontId="28" fillId="7" borderId="4" xfId="17" applyNumberFormat="1" applyFont="1" applyFill="1" applyAlignment="1">
      <alignment wrapText="1"/>
    </xf>
    <xf numFmtId="4" fontId="29" fillId="9" borderId="4" xfId="17" applyNumberFormat="1" applyAlignment="1">
      <alignment wrapText="1"/>
    </xf>
    <xf numFmtId="0" fontId="29" fillId="9" borderId="4" xfId="17" applyAlignment="1">
      <alignment horizontal="left" wrapText="1"/>
    </xf>
    <xf numFmtId="0" fontId="0" fillId="0" borderId="1" xfId="0" applyBorder="1"/>
    <xf numFmtId="0" fontId="29" fillId="9" borderId="4" xfId="17" applyAlignment="1">
      <alignment horizontal="center" wrapText="1"/>
    </xf>
    <xf numFmtId="0" fontId="26" fillId="0" borderId="1" xfId="0" applyFont="1" applyBorder="1"/>
    <xf numFmtId="0" fontId="24" fillId="8" borderId="3" xfId="0" applyFont="1" applyFill="1" applyBorder="1" applyAlignment="1">
      <alignment horizontal="left" wrapText="1"/>
    </xf>
    <xf numFmtId="0" fontId="25" fillId="8" borderId="3" xfId="0" applyFont="1" applyFill="1" applyBorder="1" applyAlignment="1">
      <alignment horizontal="left" wrapText="1"/>
    </xf>
    <xf numFmtId="0" fontId="25" fillId="8" borderId="3" xfId="0" applyFont="1" applyFill="1" applyBorder="1" applyAlignment="1">
      <alignment horizontal="center" wrapText="1"/>
    </xf>
    <xf numFmtId="0" fontId="25" fillId="7" borderId="5" xfId="0" applyFont="1" applyFill="1" applyBorder="1" applyAlignment="1">
      <alignment horizontal="center" wrapText="1"/>
    </xf>
    <xf numFmtId="0" fontId="29" fillId="9" borderId="1" xfId="17" applyBorder="1" applyAlignment="1">
      <alignment horizontal="left" wrapText="1"/>
    </xf>
    <xf numFmtId="0" fontId="29" fillId="9" borderId="1" xfId="17" applyBorder="1" applyAlignment="1">
      <alignment horizontal="center" wrapText="1"/>
    </xf>
    <xf numFmtId="0" fontId="30" fillId="7" borderId="1" xfId="0" applyFont="1" applyFill="1" applyBorder="1" applyAlignment="1">
      <alignment horizontal="left" vertical="center" wrapText="1"/>
    </xf>
    <xf numFmtId="3" fontId="31" fillId="7" borderId="2" xfId="0" applyNumberFormat="1" applyFont="1" applyFill="1" applyBorder="1" applyAlignment="1">
      <alignment horizontal="right"/>
    </xf>
    <xf numFmtId="3" fontId="31" fillId="7" borderId="1" xfId="0" applyNumberFormat="1" applyFont="1" applyFill="1" applyBorder="1" applyAlignment="1">
      <alignment horizontal="right"/>
    </xf>
    <xf numFmtId="0" fontId="18" fillId="7" borderId="1" xfId="0" applyFont="1" applyFill="1" applyBorder="1" applyAlignment="1">
      <alignment horizontal="left" vertical="center"/>
    </xf>
    <xf numFmtId="3" fontId="2" fillId="7" borderId="2" xfId="0" applyNumberFormat="1" applyFont="1" applyFill="1" applyBorder="1" applyAlignment="1">
      <alignment horizontal="right"/>
    </xf>
    <xf numFmtId="0" fontId="32" fillId="7" borderId="1" xfId="0" applyFont="1" applyFill="1" applyBorder="1" applyAlignment="1">
      <alignment horizontal="left" vertical="center" wrapText="1"/>
    </xf>
    <xf numFmtId="179" fontId="32" fillId="7" borderId="1" xfId="0" applyNumberFormat="1" applyFont="1" applyFill="1" applyBorder="1" applyAlignment="1">
      <alignment horizontal="right" vertical="center" wrapText="1"/>
    </xf>
    <xf numFmtId="179" fontId="16" fillId="7" borderId="1" xfId="2" applyNumberFormat="1" applyFont="1" applyFill="1" applyBorder="1" applyAlignment="1">
      <alignment horizontal="right" vertical="center" wrapText="1"/>
    </xf>
    <xf numFmtId="0" fontId="32" fillId="7" borderId="1" xfId="0" applyFont="1" applyFill="1" applyBorder="1" applyAlignment="1">
      <alignment horizontal="left" vertical="center"/>
    </xf>
    <xf numFmtId="0" fontId="32" fillId="7" borderId="1" xfId="0" applyFont="1" applyFill="1" applyBorder="1" applyAlignment="1">
      <alignment vertical="center" wrapText="1"/>
    </xf>
    <xf numFmtId="179" fontId="16" fillId="7" borderId="1" xfId="0" applyNumberFormat="1" applyFont="1" applyFill="1" applyBorder="1" applyAlignment="1">
      <alignment horizontal="right" vertical="center" wrapText="1"/>
    </xf>
    <xf numFmtId="49" fontId="0" fillId="0" borderId="0" xfId="0" applyNumberFormat="1"/>
    <xf numFmtId="0" fontId="3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left"/>
    </xf>
    <xf numFmtId="0" fontId="15" fillId="6" borderId="7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vertical="center"/>
    </xf>
    <xf numFmtId="3" fontId="13" fillId="6" borderId="1" xfId="0" applyNumberFormat="1" applyFont="1" applyFill="1" applyBorder="1" applyAlignment="1">
      <alignment horizontal="right"/>
    </xf>
    <xf numFmtId="3" fontId="30" fillId="6" borderId="1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3" fontId="13" fillId="0" borderId="1" xfId="0" applyNumberFormat="1" applyFont="1" applyFill="1" applyBorder="1" applyAlignment="1">
      <alignment horizontal="right"/>
    </xf>
    <xf numFmtId="3" fontId="30" fillId="7" borderId="1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4" fillId="0" borderId="0" xfId="0" applyFont="1"/>
    <xf numFmtId="3" fontId="13" fillId="0" borderId="1" xfId="0" applyNumberFormat="1" applyFont="1" applyBorder="1" applyAlignment="1">
      <alignment horizontal="right"/>
    </xf>
    <xf numFmtId="0" fontId="34" fillId="0" borderId="6" xfId="0" applyFont="1" applyBorder="1" applyAlignment="1">
      <alignment horizontal="right" vertical="center"/>
    </xf>
    <xf numFmtId="0" fontId="15" fillId="0" borderId="7" xfId="0" applyFont="1" applyBorder="1" applyAlignment="1" quotePrefix="1">
      <alignment horizontal="left" vertical="center"/>
    </xf>
    <xf numFmtId="0" fontId="15" fillId="0" borderId="7" xfId="0" applyFont="1" applyBorder="1" applyAlignment="1" quotePrefix="1">
      <alignment horizontal="left" vertical="center" wrapText="1"/>
    </xf>
    <xf numFmtId="0" fontId="15" fillId="6" borderId="7" xfId="0" applyFont="1" applyFill="1" applyBorder="1" applyAlignment="1" quotePrefix="1">
      <alignment horizontal="left" vertical="center" wrapText="1"/>
    </xf>
    <xf numFmtId="0" fontId="18" fillId="7" borderId="1" xfId="0" applyFont="1" applyFill="1" applyBorder="1" applyAlignment="1" quotePrefix="1">
      <alignment horizontal="left" vertical="center"/>
    </xf>
    <xf numFmtId="0" fontId="18" fillId="7" borderId="1" xfId="0" applyFont="1" applyFill="1" applyBorder="1" applyAlignment="1" quotePrefix="1">
      <alignment horizontal="left" vertical="center" wrapText="1"/>
    </xf>
    <xf numFmtId="0" fontId="21" fillId="7" borderId="1" xfId="0" applyFont="1" applyFill="1" applyBorder="1" applyAlignment="1" quotePrefix="1">
      <alignment horizontal="left" vertical="center" wrapText="1"/>
    </xf>
    <xf numFmtId="49" fontId="18" fillId="7" borderId="1" xfId="0" applyNumberFormat="1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A2" sqref="A2"/>
    </sheetView>
  </sheetViews>
  <sheetFormatPr defaultColWidth="9" defaultRowHeight="15"/>
  <cols>
    <col min="5" max="10" width="25.2857142857143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2" t="s">
        <v>1</v>
      </c>
      <c r="B3" s="2"/>
      <c r="C3" s="2"/>
      <c r="D3" s="2"/>
      <c r="E3" s="2"/>
      <c r="F3" s="2"/>
      <c r="G3" s="2"/>
      <c r="H3" s="2"/>
      <c r="I3" s="52"/>
      <c r="J3" s="52"/>
    </row>
    <row r="4" ht="18" spans="1:10">
      <c r="A4" s="4"/>
      <c r="B4" s="4"/>
      <c r="C4" s="4"/>
      <c r="D4" s="4"/>
      <c r="E4" s="4"/>
      <c r="F4" s="4"/>
      <c r="G4" s="4"/>
      <c r="H4" s="4"/>
      <c r="I4" s="5"/>
      <c r="J4" s="5"/>
    </row>
    <row r="5" ht="15.75" spans="1:10">
      <c r="A5" s="2" t="s">
        <v>2</v>
      </c>
      <c r="B5" s="53"/>
      <c r="C5" s="53"/>
      <c r="D5" s="53"/>
      <c r="E5" s="53"/>
      <c r="F5" s="53"/>
      <c r="G5" s="53"/>
      <c r="H5" s="53"/>
      <c r="I5" s="53"/>
      <c r="J5" s="53"/>
    </row>
    <row r="6" ht="18" spans="1:10">
      <c r="A6" s="103"/>
      <c r="B6" s="104"/>
      <c r="C6" s="104"/>
      <c r="D6" s="104"/>
      <c r="E6" s="105"/>
      <c r="F6" s="106"/>
      <c r="G6" s="106"/>
      <c r="H6" s="106"/>
      <c r="I6" s="106"/>
      <c r="J6" s="126" t="s">
        <v>3</v>
      </c>
    </row>
    <row r="7" spans="1:10">
      <c r="A7" s="107"/>
      <c r="B7" s="108"/>
      <c r="C7" s="108"/>
      <c r="D7" s="109"/>
      <c r="E7" s="110"/>
      <c r="F7" s="33" t="s">
        <v>4</v>
      </c>
      <c r="G7" s="32" t="s">
        <v>5</v>
      </c>
      <c r="H7" s="32" t="s">
        <v>6</v>
      </c>
      <c r="I7" s="34" t="s">
        <v>7</v>
      </c>
      <c r="J7" s="34" t="s">
        <v>8</v>
      </c>
    </row>
    <row r="8" spans="1:10">
      <c r="A8" s="111" t="s">
        <v>9</v>
      </c>
      <c r="B8" s="112"/>
      <c r="C8" s="112"/>
      <c r="D8" s="112"/>
      <c r="E8" s="113"/>
      <c r="F8" s="114">
        <v>1702899</v>
      </c>
      <c r="G8" s="115">
        <v>1465937</v>
      </c>
      <c r="H8" s="114">
        <v>2223256</v>
      </c>
      <c r="I8" s="114">
        <v>49477</v>
      </c>
      <c r="J8" s="12">
        <v>2262733</v>
      </c>
    </row>
    <row r="9" spans="1:10">
      <c r="A9" s="116" t="s">
        <v>10</v>
      </c>
      <c r="B9" s="117"/>
      <c r="C9" s="117"/>
      <c r="D9" s="117"/>
      <c r="E9" s="118"/>
      <c r="F9" s="119">
        <v>1702899</v>
      </c>
      <c r="G9" s="120">
        <v>1465937</v>
      </c>
      <c r="H9" s="119">
        <v>2223256</v>
      </c>
      <c r="I9" s="114">
        <v>49477</v>
      </c>
      <c r="J9" s="12">
        <v>2262733</v>
      </c>
    </row>
    <row r="10" spans="1:10">
      <c r="A10" s="127" t="s">
        <v>11</v>
      </c>
      <c r="B10" s="118"/>
      <c r="C10" s="118"/>
      <c r="D10" s="118"/>
      <c r="E10" s="118"/>
      <c r="F10" s="119">
        <v>0</v>
      </c>
      <c r="G10" s="119">
        <v>0</v>
      </c>
      <c r="H10" s="119">
        <v>0</v>
      </c>
      <c r="I10" s="125"/>
      <c r="J10" s="125"/>
    </row>
    <row r="11" spans="1:10">
      <c r="A11" s="122" t="s">
        <v>12</v>
      </c>
      <c r="B11" s="113"/>
      <c r="C11" s="113"/>
      <c r="D11" s="113"/>
      <c r="E11" s="113"/>
      <c r="F11" s="114">
        <f t="shared" ref="F11:H11" si="0">F12+F13</f>
        <v>1702899</v>
      </c>
      <c r="G11" s="114">
        <f t="shared" si="0"/>
        <v>1465937</v>
      </c>
      <c r="H11" s="114">
        <f t="shared" si="0"/>
        <v>2223256</v>
      </c>
      <c r="I11" s="114">
        <v>49477</v>
      </c>
      <c r="J11" s="12">
        <v>2262733</v>
      </c>
    </row>
    <row r="12" spans="1:10">
      <c r="A12" s="128" t="s">
        <v>13</v>
      </c>
      <c r="B12" s="117"/>
      <c r="C12" s="117"/>
      <c r="D12" s="117"/>
      <c r="E12" s="117"/>
      <c r="F12" s="119">
        <v>1694928</v>
      </c>
      <c r="G12" s="59">
        <v>1463946</v>
      </c>
      <c r="H12" s="119">
        <v>2192056</v>
      </c>
      <c r="I12" s="114">
        <v>49477</v>
      </c>
      <c r="J12" s="12">
        <v>2262733</v>
      </c>
    </row>
    <row r="13" spans="1:10">
      <c r="A13" s="127" t="s">
        <v>14</v>
      </c>
      <c r="B13" s="118"/>
      <c r="C13" s="118"/>
      <c r="D13" s="118"/>
      <c r="E13" s="118"/>
      <c r="F13" s="119">
        <v>7971</v>
      </c>
      <c r="G13" s="59">
        <v>1991</v>
      </c>
      <c r="H13" s="119">
        <v>31200</v>
      </c>
      <c r="I13" s="125"/>
      <c r="J13" s="125"/>
    </row>
    <row r="14" spans="1:10">
      <c r="A14" s="129" t="s">
        <v>15</v>
      </c>
      <c r="B14" s="112"/>
      <c r="C14" s="112"/>
      <c r="D14" s="112"/>
      <c r="E14" s="112"/>
      <c r="F14" s="114">
        <f>F8-F11</f>
        <v>0</v>
      </c>
      <c r="G14" s="114">
        <f t="shared" ref="G14:H14" si="1">G8-G11</f>
        <v>0</v>
      </c>
      <c r="H14" s="114">
        <f t="shared" si="1"/>
        <v>0</v>
      </c>
      <c r="I14" s="114"/>
      <c r="J14" s="114"/>
    </row>
    <row r="15" ht="18" spans="1:10">
      <c r="A15" s="4"/>
      <c r="B15" s="123"/>
      <c r="C15" s="123"/>
      <c r="D15" s="123"/>
      <c r="E15" s="123"/>
      <c r="F15" s="123"/>
      <c r="G15" s="123"/>
      <c r="H15" s="124"/>
      <c r="I15" s="124"/>
      <c r="J15" s="124"/>
    </row>
    <row r="16" ht="15.75" spans="1:10">
      <c r="A16" s="2" t="s">
        <v>16</v>
      </c>
      <c r="B16" s="53"/>
      <c r="C16" s="53"/>
      <c r="D16" s="53"/>
      <c r="E16" s="53"/>
      <c r="F16" s="53"/>
      <c r="G16" s="53"/>
      <c r="H16" s="53"/>
      <c r="I16" s="53"/>
      <c r="J16" s="53"/>
    </row>
    <row r="17" ht="18" spans="1:10">
      <c r="A17" s="4"/>
      <c r="B17" s="123"/>
      <c r="C17" s="123"/>
      <c r="D17" s="123"/>
      <c r="E17" s="123"/>
      <c r="F17" s="123"/>
      <c r="G17" s="123"/>
      <c r="H17" s="124"/>
      <c r="I17" s="124"/>
      <c r="J17" s="124"/>
    </row>
    <row r="18" spans="1:10">
      <c r="A18" s="107"/>
      <c r="B18" s="108"/>
      <c r="C18" s="108"/>
      <c r="D18" s="109"/>
      <c r="E18" s="110"/>
      <c r="F18" s="33" t="s">
        <v>4</v>
      </c>
      <c r="G18" s="32" t="s">
        <v>5</v>
      </c>
      <c r="H18" s="32" t="s">
        <v>6</v>
      </c>
      <c r="I18" s="34" t="s">
        <v>7</v>
      </c>
      <c r="J18" s="34" t="s">
        <v>8</v>
      </c>
    </row>
    <row r="19" spans="1:10">
      <c r="A19" s="127" t="s">
        <v>17</v>
      </c>
      <c r="B19" s="118"/>
      <c r="C19" s="118"/>
      <c r="D19" s="118"/>
      <c r="E19" s="118"/>
      <c r="F19" s="125">
        <v>0</v>
      </c>
      <c r="G19" s="125">
        <v>0</v>
      </c>
      <c r="H19" s="125">
        <v>0</v>
      </c>
      <c r="I19" s="125">
        <v>0</v>
      </c>
      <c r="J19" s="125">
        <v>0</v>
      </c>
    </row>
    <row r="20" spans="1:10">
      <c r="A20" s="127" t="s">
        <v>18</v>
      </c>
      <c r="B20" s="118"/>
      <c r="C20" s="118"/>
      <c r="D20" s="118"/>
      <c r="E20" s="118"/>
      <c r="F20" s="125">
        <v>0</v>
      </c>
      <c r="G20" s="125">
        <v>0</v>
      </c>
      <c r="H20" s="125">
        <v>0</v>
      </c>
      <c r="I20" s="125">
        <v>0</v>
      </c>
      <c r="J20" s="125">
        <v>0</v>
      </c>
    </row>
    <row r="21" spans="1:10">
      <c r="A21" s="129" t="s">
        <v>19</v>
      </c>
      <c r="B21" s="112"/>
      <c r="C21" s="112"/>
      <c r="D21" s="112"/>
      <c r="E21" s="112"/>
      <c r="F21" s="114">
        <v>0</v>
      </c>
      <c r="G21" s="114">
        <f t="shared" ref="G21:J21" si="2">G19-G20</f>
        <v>0</v>
      </c>
      <c r="H21" s="114">
        <f t="shared" si="2"/>
        <v>0</v>
      </c>
      <c r="I21" s="114">
        <f t="shared" si="2"/>
        <v>0</v>
      </c>
      <c r="J21" s="114">
        <f t="shared" si="2"/>
        <v>0</v>
      </c>
    </row>
    <row r="22" spans="1:10">
      <c r="A22" s="129" t="s">
        <v>20</v>
      </c>
      <c r="B22" s="112"/>
      <c r="C22" s="112"/>
      <c r="D22" s="112"/>
      <c r="E22" s="112"/>
      <c r="F22" s="114">
        <v>0</v>
      </c>
      <c r="G22" s="114">
        <f t="shared" ref="G22:J22" si="3">G14+G21</f>
        <v>0</v>
      </c>
      <c r="H22" s="114">
        <f t="shared" si="3"/>
        <v>0</v>
      </c>
      <c r="I22" s="114">
        <f t="shared" si="3"/>
        <v>0</v>
      </c>
      <c r="J22" s="114">
        <f t="shared" si="3"/>
        <v>0</v>
      </c>
    </row>
    <row r="23" ht="18" spans="1:10">
      <c r="A23" s="4"/>
      <c r="B23" s="123"/>
      <c r="C23" s="123"/>
      <c r="D23" s="123"/>
      <c r="E23" s="123"/>
      <c r="F23" s="123"/>
      <c r="G23" s="123"/>
      <c r="H23" s="124"/>
      <c r="I23" s="124"/>
      <c r="J23" s="124"/>
    </row>
  </sheetData>
  <mergeCells count="14"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0:E20"/>
    <mergeCell ref="A21:E21"/>
    <mergeCell ref="A22:E22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H31" sqref="H31"/>
    </sheetView>
  </sheetViews>
  <sheetFormatPr defaultColWidth="9" defaultRowHeight="15" outlineLevelCol="7"/>
  <cols>
    <col min="1" max="1" width="7.42857142857143" customWidth="1"/>
    <col min="2" max="2" width="8.42857142857143" customWidth="1"/>
    <col min="3" max="4" width="25.2857142857143" customWidth="1"/>
    <col min="5" max="5" width="20.8571428571429" customWidth="1"/>
    <col min="6" max="6" width="27.1428571428571" customWidth="1"/>
    <col min="7" max="7" width="17" customWidth="1"/>
    <col min="8" max="8" width="15.5714285714286" customWidth="1"/>
  </cols>
  <sheetData>
    <row r="1" ht="42" customHeight="1" spans="1:7">
      <c r="A1" s="2" t="s">
        <v>21</v>
      </c>
      <c r="B1" s="2"/>
      <c r="C1" s="2"/>
      <c r="D1" s="2"/>
      <c r="E1" s="2"/>
      <c r="F1" s="2"/>
      <c r="G1" s="2"/>
    </row>
    <row r="2" ht="18" customHeight="1" spans="1:7">
      <c r="A2" s="4"/>
      <c r="B2" s="4"/>
      <c r="C2" s="4"/>
      <c r="D2" s="4"/>
      <c r="E2" s="4"/>
      <c r="F2" s="4"/>
      <c r="G2" s="4"/>
    </row>
    <row r="3" ht="15.75" customHeight="1" spans="1:7">
      <c r="A3" s="2" t="s">
        <v>1</v>
      </c>
      <c r="B3" s="2"/>
      <c r="C3" s="2"/>
      <c r="D3" s="2"/>
      <c r="E3" s="2"/>
      <c r="F3" s="2"/>
      <c r="G3" s="2"/>
    </row>
    <row r="4" ht="18" spans="1:7">
      <c r="A4" s="4"/>
      <c r="B4" s="4"/>
      <c r="C4" s="4"/>
      <c r="D4" s="4"/>
      <c r="E4" s="4"/>
      <c r="F4" s="5"/>
      <c r="G4" s="5"/>
    </row>
    <row r="5" ht="18" customHeight="1" spans="1:7">
      <c r="A5" s="2" t="s">
        <v>22</v>
      </c>
      <c r="B5" s="2"/>
      <c r="C5" s="2"/>
      <c r="D5" s="2"/>
      <c r="E5" s="2"/>
      <c r="F5" s="2"/>
      <c r="G5" s="2"/>
    </row>
    <row r="6" ht="18" spans="1:7">
      <c r="A6" s="4"/>
      <c r="B6" s="4"/>
      <c r="C6" s="4"/>
      <c r="D6" s="4"/>
      <c r="E6" s="4"/>
      <c r="F6" s="5"/>
      <c r="G6" s="5"/>
    </row>
    <row r="7" ht="15.75" customHeight="1" spans="1:7">
      <c r="A7" s="2" t="s">
        <v>23</v>
      </c>
      <c r="B7" s="2"/>
      <c r="C7" s="2"/>
      <c r="D7" s="2"/>
      <c r="E7" s="2"/>
      <c r="F7" s="2"/>
      <c r="G7" s="2"/>
    </row>
    <row r="8" ht="18" spans="1:7">
      <c r="A8" s="4"/>
      <c r="B8" s="4"/>
      <c r="C8" s="4"/>
      <c r="D8" s="4"/>
      <c r="E8" s="4"/>
      <c r="F8" s="5"/>
      <c r="G8" s="5"/>
    </row>
    <row r="9" spans="1:8">
      <c r="A9" s="32" t="s">
        <v>24</v>
      </c>
      <c r="B9" s="33" t="s">
        <v>25</v>
      </c>
      <c r="C9" s="33" t="s">
        <v>26</v>
      </c>
      <c r="D9" s="33" t="s">
        <v>4</v>
      </c>
      <c r="E9" s="32" t="s">
        <v>5</v>
      </c>
      <c r="F9" s="32" t="s">
        <v>6</v>
      </c>
      <c r="G9" s="34" t="s">
        <v>7</v>
      </c>
      <c r="H9" s="34" t="s">
        <v>8</v>
      </c>
    </row>
    <row r="10" ht="15.75" customHeight="1" spans="1:8">
      <c r="A10" s="91">
        <v>6</v>
      </c>
      <c r="B10" s="91"/>
      <c r="C10" s="91" t="s">
        <v>27</v>
      </c>
      <c r="D10" s="92">
        <f>SUM(D11:D15)</f>
        <v>1702899</v>
      </c>
      <c r="E10" s="93">
        <f>SUM(E11:E17)</f>
        <v>1465937</v>
      </c>
      <c r="F10" s="93">
        <f>SUM(F11:F15)</f>
        <v>2223256</v>
      </c>
      <c r="G10" s="93">
        <v>39477</v>
      </c>
      <c r="H10" s="93">
        <v>2262733</v>
      </c>
    </row>
    <row r="11" ht="38.25" spans="1:8">
      <c r="A11" s="35"/>
      <c r="B11" s="39">
        <v>63</v>
      </c>
      <c r="C11" s="39" t="s">
        <v>28</v>
      </c>
      <c r="D11" s="59">
        <v>258525</v>
      </c>
      <c r="E11" s="67">
        <v>252410</v>
      </c>
      <c r="F11" s="67">
        <v>309765</v>
      </c>
      <c r="G11" s="67">
        <v>-764</v>
      </c>
      <c r="H11" s="67">
        <v>309001</v>
      </c>
    </row>
    <row r="12" spans="1:8">
      <c r="A12" s="43"/>
      <c r="B12" s="43">
        <v>64</v>
      </c>
      <c r="C12" s="130" t="s">
        <v>29</v>
      </c>
      <c r="D12" s="59">
        <v>1</v>
      </c>
      <c r="E12" s="67">
        <v>332</v>
      </c>
      <c r="F12" s="67"/>
      <c r="G12" s="67"/>
      <c r="H12" s="67"/>
    </row>
    <row r="13" ht="25.5" spans="1:8">
      <c r="A13" s="43"/>
      <c r="B13" s="43">
        <v>65</v>
      </c>
      <c r="C13" s="131" t="s">
        <v>30</v>
      </c>
      <c r="D13" s="59">
        <v>309349</v>
      </c>
      <c r="E13" s="67">
        <v>282012</v>
      </c>
      <c r="F13" s="67">
        <v>337900</v>
      </c>
      <c r="G13" s="67">
        <v>-1088</v>
      </c>
      <c r="H13" s="67">
        <v>336812</v>
      </c>
    </row>
    <row r="14" ht="25.5" spans="1:8">
      <c r="A14" s="43"/>
      <c r="B14" s="43">
        <v>66</v>
      </c>
      <c r="C14" s="131" t="s">
        <v>31</v>
      </c>
      <c r="D14" s="59"/>
      <c r="E14" s="67"/>
      <c r="F14" s="67"/>
      <c r="G14" s="67"/>
      <c r="H14" s="67"/>
    </row>
    <row r="15" ht="38.25" spans="1:8">
      <c r="A15" s="43"/>
      <c r="B15" s="43">
        <v>67</v>
      </c>
      <c r="C15" s="39" t="s">
        <v>32</v>
      </c>
      <c r="D15" s="59">
        <v>1135024</v>
      </c>
      <c r="E15" s="67">
        <v>931183</v>
      </c>
      <c r="F15" s="67">
        <v>1575591</v>
      </c>
      <c r="G15" s="67">
        <v>41329</v>
      </c>
      <c r="H15" s="67">
        <v>1616920</v>
      </c>
    </row>
    <row r="16" ht="25.5" spans="1:8">
      <c r="A16" s="47">
        <v>7</v>
      </c>
      <c r="B16" s="47"/>
      <c r="C16" s="48" t="s">
        <v>33</v>
      </c>
      <c r="D16" s="95">
        <v>0</v>
      </c>
      <c r="E16" s="57">
        <v>0</v>
      </c>
      <c r="F16" s="57">
        <v>0</v>
      </c>
      <c r="G16" s="57"/>
      <c r="H16" s="57"/>
    </row>
    <row r="17" ht="38.25" spans="1:8">
      <c r="A17" s="39"/>
      <c r="B17" s="39">
        <v>72</v>
      </c>
      <c r="C17" s="50" t="s">
        <v>34</v>
      </c>
      <c r="D17" s="59">
        <v>0</v>
      </c>
      <c r="E17" s="57">
        <v>0</v>
      </c>
      <c r="F17" s="67">
        <v>0</v>
      </c>
      <c r="G17" s="67"/>
      <c r="H17" s="67"/>
    </row>
    <row r="19" ht="15.75" spans="1:7">
      <c r="A19" s="2" t="s">
        <v>35</v>
      </c>
      <c r="B19" s="54"/>
      <c r="C19" s="54"/>
      <c r="D19" s="54"/>
      <c r="E19" s="54"/>
      <c r="F19" s="54"/>
      <c r="G19" s="54"/>
    </row>
    <row r="20" ht="18" spans="1:7">
      <c r="A20" s="4"/>
      <c r="B20" s="4"/>
      <c r="C20" s="4"/>
      <c r="D20" s="4"/>
      <c r="E20" s="4"/>
      <c r="F20" s="5"/>
      <c r="G20" s="5"/>
    </row>
    <row r="21" spans="1:8">
      <c r="A21" s="32" t="s">
        <v>24</v>
      </c>
      <c r="B21" s="33" t="s">
        <v>25</v>
      </c>
      <c r="C21" s="33" t="s">
        <v>36</v>
      </c>
      <c r="D21" s="33" t="s">
        <v>4</v>
      </c>
      <c r="E21" s="32" t="s">
        <v>5</v>
      </c>
      <c r="F21" s="32" t="s">
        <v>6</v>
      </c>
      <c r="G21" s="34" t="s">
        <v>7</v>
      </c>
      <c r="H21" s="34" t="s">
        <v>8</v>
      </c>
    </row>
    <row r="22" ht="15.75" customHeight="1" spans="1:8">
      <c r="A22" s="96">
        <v>3</v>
      </c>
      <c r="B22" s="96"/>
      <c r="C22" s="96" t="s">
        <v>37</v>
      </c>
      <c r="D22" s="97">
        <v>1702899</v>
      </c>
      <c r="E22" s="95">
        <v>1465937</v>
      </c>
      <c r="F22" s="64">
        <v>2223256</v>
      </c>
      <c r="G22" s="64">
        <v>39477</v>
      </c>
      <c r="H22" s="64">
        <v>2262733</v>
      </c>
    </row>
    <row r="23" ht="15.75" customHeight="1" spans="1:8">
      <c r="A23" s="35"/>
      <c r="B23" s="35">
        <v>31</v>
      </c>
      <c r="C23" s="35" t="s">
        <v>38</v>
      </c>
      <c r="D23" s="98">
        <v>1322875</v>
      </c>
      <c r="E23" s="59">
        <v>1138828</v>
      </c>
      <c r="F23" s="67">
        <v>1764845</v>
      </c>
      <c r="G23" s="67">
        <v>16406</v>
      </c>
      <c r="H23" s="67">
        <v>1781251</v>
      </c>
    </row>
    <row r="24" spans="1:8">
      <c r="A24" s="35"/>
      <c r="B24" s="35">
        <v>32</v>
      </c>
      <c r="C24" s="35" t="s">
        <v>39</v>
      </c>
      <c r="D24" s="98">
        <v>363841</v>
      </c>
      <c r="E24" s="59">
        <v>317951</v>
      </c>
      <c r="F24" s="67">
        <v>420311</v>
      </c>
      <c r="G24" s="67">
        <v>24381</v>
      </c>
      <c r="H24" s="67">
        <v>444692</v>
      </c>
    </row>
    <row r="25" spans="1:8">
      <c r="A25" s="35"/>
      <c r="B25" s="35">
        <v>34</v>
      </c>
      <c r="C25" s="35" t="s">
        <v>40</v>
      </c>
      <c r="D25" s="98">
        <v>8212</v>
      </c>
      <c r="E25" s="59">
        <v>7167</v>
      </c>
      <c r="F25" s="67">
        <v>6900</v>
      </c>
      <c r="G25" s="67">
        <v>-1500</v>
      </c>
      <c r="H25" s="67">
        <v>5400</v>
      </c>
    </row>
    <row r="26" ht="25.5" spans="1:8">
      <c r="A26" s="35"/>
      <c r="B26" s="35">
        <v>37</v>
      </c>
      <c r="C26" s="35" t="s">
        <v>41</v>
      </c>
      <c r="D26" s="98"/>
      <c r="E26" s="59"/>
      <c r="F26" s="67"/>
      <c r="H26" s="67"/>
    </row>
    <row r="27" spans="1:8">
      <c r="A27" s="35"/>
      <c r="B27" s="35">
        <v>38</v>
      </c>
      <c r="C27" s="35" t="s">
        <v>42</v>
      </c>
      <c r="D27" s="98"/>
      <c r="E27" s="59">
        <v>0</v>
      </c>
      <c r="F27" s="67"/>
      <c r="G27" s="67"/>
      <c r="H27" s="67"/>
    </row>
    <row r="28" ht="31.5" spans="1:8">
      <c r="A28" s="99">
        <v>4</v>
      </c>
      <c r="B28" s="99"/>
      <c r="C28" s="100" t="s">
        <v>43</v>
      </c>
      <c r="D28" s="97">
        <v>7971</v>
      </c>
      <c r="E28" s="95">
        <v>1991</v>
      </c>
      <c r="F28" s="64">
        <v>31200</v>
      </c>
      <c r="G28" s="64">
        <v>190</v>
      </c>
      <c r="H28" s="64">
        <v>31390</v>
      </c>
    </row>
    <row r="29" ht="38.25" spans="1:8">
      <c r="A29" s="47"/>
      <c r="B29" s="47">
        <v>42</v>
      </c>
      <c r="C29" s="48" t="s">
        <v>44</v>
      </c>
      <c r="D29" s="101">
        <v>1000</v>
      </c>
      <c r="E29" s="59">
        <v>1991</v>
      </c>
      <c r="F29" s="67"/>
      <c r="G29" s="67"/>
      <c r="H29" s="67">
        <v>190</v>
      </c>
    </row>
    <row r="30" ht="38.25" spans="1:8">
      <c r="A30" s="39"/>
      <c r="B30" s="35">
        <v>45</v>
      </c>
      <c r="C30" s="48" t="s">
        <v>45</v>
      </c>
      <c r="D30" s="101">
        <v>6971</v>
      </c>
      <c r="E30" s="59"/>
      <c r="F30" s="67">
        <v>31200</v>
      </c>
      <c r="G30" s="67">
        <v>190</v>
      </c>
      <c r="H30" s="67">
        <v>31390</v>
      </c>
    </row>
    <row r="31" spans="4:4">
      <c r="D31" s="102"/>
    </row>
  </sheetData>
  <mergeCells count="5">
    <mergeCell ref="A1:G1"/>
    <mergeCell ref="A3:G3"/>
    <mergeCell ref="A5:G5"/>
    <mergeCell ref="A7:G7"/>
    <mergeCell ref="A19:G19"/>
  </mergeCells>
  <pageMargins left="0.7" right="0.7" top="0.75" bottom="0.75" header="0.3" footer="0.3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topLeftCell="A7" workbookViewId="0">
      <selection activeCell="J26" sqref="J26"/>
    </sheetView>
  </sheetViews>
  <sheetFormatPr defaultColWidth="9" defaultRowHeight="15" outlineLevelCol="6"/>
  <cols>
    <col min="1" max="1" width="28.5714285714286" customWidth="1"/>
    <col min="2" max="2" width="18.5714285714286" customWidth="1"/>
    <col min="3" max="3" width="25.5714285714286" customWidth="1"/>
    <col min="4" max="5" width="25.2857142857143" customWidth="1"/>
    <col min="6" max="6" width="21.7142857142857" customWidth="1"/>
  </cols>
  <sheetData>
    <row r="1" ht="42" customHeight="1" spans="1:6">
      <c r="A1" s="2" t="s">
        <v>46</v>
      </c>
      <c r="B1" s="2"/>
      <c r="C1" s="2"/>
      <c r="D1" s="2"/>
      <c r="E1" s="2"/>
      <c r="F1" s="2"/>
    </row>
    <row r="2" ht="18" customHeight="1" spans="1:6">
      <c r="A2" s="4"/>
      <c r="B2" s="4"/>
      <c r="C2" s="4"/>
      <c r="D2" s="4"/>
      <c r="E2" s="4"/>
      <c r="F2" s="4"/>
    </row>
    <row r="3" ht="15.75" customHeight="1" spans="1:6">
      <c r="A3" s="2" t="s">
        <v>1</v>
      </c>
      <c r="B3" s="2"/>
      <c r="C3" s="2"/>
      <c r="D3" s="2"/>
      <c r="E3" s="2"/>
      <c r="F3" s="2"/>
    </row>
    <row r="4" ht="18" spans="2:6">
      <c r="B4" s="4"/>
      <c r="C4" s="4"/>
      <c r="D4" s="4"/>
      <c r="E4" s="5"/>
      <c r="F4" s="5"/>
    </row>
    <row r="5" ht="18" customHeight="1" spans="1:6">
      <c r="A5" s="2" t="s">
        <v>22</v>
      </c>
      <c r="B5" s="2"/>
      <c r="C5" s="2"/>
      <c r="D5" s="2"/>
      <c r="E5" s="2"/>
      <c r="F5" s="2"/>
    </row>
    <row r="6" ht="18" spans="1:6">
      <c r="A6" s="4"/>
      <c r="B6" s="4"/>
      <c r="C6" s="4"/>
      <c r="D6" s="4"/>
      <c r="E6" s="5"/>
      <c r="F6" s="5"/>
    </row>
    <row r="7" ht="15.75" customHeight="1" spans="1:6">
      <c r="A7" s="2"/>
      <c r="B7" s="2"/>
      <c r="C7" s="2"/>
      <c r="D7" s="2"/>
      <c r="E7" s="2"/>
      <c r="F7" s="2"/>
    </row>
    <row r="8" ht="18" spans="1:6">
      <c r="A8" s="4"/>
      <c r="B8" s="4"/>
      <c r="C8" s="4"/>
      <c r="D8" s="4"/>
      <c r="E8" s="5"/>
      <c r="F8" s="5"/>
    </row>
    <row r="9" spans="1:7">
      <c r="A9" s="32" t="s">
        <v>47</v>
      </c>
      <c r="B9" s="33" t="s">
        <v>4</v>
      </c>
      <c r="C9" s="32" t="s">
        <v>5</v>
      </c>
      <c r="D9" s="32" t="s">
        <v>6</v>
      </c>
      <c r="E9" s="34" t="s">
        <v>7</v>
      </c>
      <c r="F9" s="34" t="s">
        <v>8</v>
      </c>
      <c r="G9" s="61"/>
    </row>
    <row r="10" spans="1:7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61"/>
    </row>
    <row r="11" ht="15.75" spans="1:6">
      <c r="A11" s="62" t="s">
        <v>48</v>
      </c>
      <c r="B11" s="63">
        <v>1702899.9</v>
      </c>
      <c r="C11" s="64">
        <v>1465937</v>
      </c>
      <c r="D11" s="65">
        <v>2223256</v>
      </c>
      <c r="E11" s="66">
        <v>39477</v>
      </c>
      <c r="F11" s="63">
        <v>2262733</v>
      </c>
    </row>
    <row r="12" spans="1:6">
      <c r="A12" s="62"/>
      <c r="B12" s="63"/>
      <c r="C12" s="67"/>
      <c r="D12" s="57"/>
      <c r="E12" s="66"/>
      <c r="F12" s="63"/>
    </row>
    <row r="13" spans="1:6">
      <c r="A13" s="68" t="s">
        <v>49</v>
      </c>
      <c r="B13" s="63">
        <v>382462.97</v>
      </c>
      <c r="C13" s="69">
        <v>252410</v>
      </c>
      <c r="D13" s="57">
        <v>634165</v>
      </c>
      <c r="E13" s="66">
        <v>-14176</v>
      </c>
      <c r="F13" s="63">
        <v>619989</v>
      </c>
    </row>
    <row r="14" ht="30.75" customHeight="1" spans="1:6">
      <c r="A14" s="70" t="s">
        <v>50</v>
      </c>
      <c r="B14" s="71">
        <v>64832</v>
      </c>
      <c r="E14" s="72"/>
      <c r="F14" s="71"/>
    </row>
    <row r="15" ht="30.75" customHeight="1" spans="1:6">
      <c r="A15" s="73" t="s">
        <v>51</v>
      </c>
      <c r="B15" s="71">
        <v>54747</v>
      </c>
      <c r="C15" s="74">
        <v>5839</v>
      </c>
      <c r="D15" s="67">
        <v>451400</v>
      </c>
      <c r="E15" s="72">
        <v>-45612</v>
      </c>
      <c r="F15" s="71">
        <v>405788</v>
      </c>
    </row>
    <row r="16" spans="1:6">
      <c r="A16" s="73" t="s">
        <v>52</v>
      </c>
      <c r="B16" s="71">
        <v>40968.32</v>
      </c>
      <c r="C16" s="74">
        <v>43167</v>
      </c>
      <c r="D16" s="75">
        <v>0</v>
      </c>
      <c r="E16" s="72"/>
      <c r="F16" s="71"/>
    </row>
    <row r="17" spans="1:6">
      <c r="A17" s="73" t="s">
        <v>53</v>
      </c>
      <c r="B17" s="71">
        <v>221915.65</v>
      </c>
      <c r="C17" s="76">
        <v>203404</v>
      </c>
      <c r="D17" s="75"/>
      <c r="E17" s="72"/>
      <c r="F17" s="71"/>
    </row>
    <row r="18" spans="1:6">
      <c r="A18" s="73" t="s">
        <v>54</v>
      </c>
      <c r="B18" s="77">
        <v>347762.14</v>
      </c>
      <c r="C18" s="74">
        <v>282012</v>
      </c>
      <c r="D18" s="75">
        <v>182765</v>
      </c>
      <c r="E18" s="72">
        <v>31436</v>
      </c>
      <c r="F18" s="77">
        <v>214201</v>
      </c>
    </row>
    <row r="19" ht="37.5" customHeight="1" spans="1:6">
      <c r="A19" s="68" t="s">
        <v>55</v>
      </c>
      <c r="B19" s="63">
        <v>347762.14</v>
      </c>
      <c r="C19" s="78">
        <v>282012</v>
      </c>
      <c r="D19" s="65">
        <v>337900</v>
      </c>
      <c r="E19" s="66">
        <v>-1088</v>
      </c>
      <c r="F19" s="63">
        <v>336812</v>
      </c>
    </row>
    <row r="20" ht="30" customHeight="1" spans="1:6">
      <c r="A20" s="73" t="s">
        <v>56</v>
      </c>
      <c r="B20" s="77">
        <v>438.6</v>
      </c>
      <c r="C20" s="74">
        <v>332</v>
      </c>
      <c r="D20" s="75">
        <v>337900</v>
      </c>
      <c r="E20" s="72">
        <v>1088</v>
      </c>
      <c r="F20" s="77">
        <v>336812</v>
      </c>
    </row>
    <row r="21" ht="27.75" customHeight="1" spans="1:6">
      <c r="A21" s="68" t="s">
        <v>57</v>
      </c>
      <c r="B21" s="71">
        <v>438.6</v>
      </c>
      <c r="C21" s="76">
        <v>332</v>
      </c>
      <c r="D21" s="75">
        <v>0</v>
      </c>
      <c r="E21" s="66"/>
      <c r="F21" s="63"/>
    </row>
    <row r="22" ht="15.75" customHeight="1" spans="1:6">
      <c r="A22" s="73" t="s">
        <v>58</v>
      </c>
      <c r="B22" s="63"/>
      <c r="C22" s="69"/>
      <c r="D22" s="57"/>
      <c r="E22" s="72"/>
      <c r="F22" s="71"/>
    </row>
    <row r="23" spans="1:6">
      <c r="A23" s="68" t="s">
        <v>59</v>
      </c>
      <c r="B23" s="63">
        <v>972236.19</v>
      </c>
      <c r="C23" s="69">
        <v>931183</v>
      </c>
      <c r="D23" s="57">
        <v>1251191</v>
      </c>
      <c r="E23" s="66">
        <v>54741</v>
      </c>
      <c r="F23" s="63">
        <v>1305932</v>
      </c>
    </row>
    <row r="24" spans="1:6">
      <c r="A24" s="73" t="s">
        <v>60</v>
      </c>
      <c r="B24" s="71">
        <v>957186.61</v>
      </c>
      <c r="C24" s="76">
        <v>923653</v>
      </c>
      <c r="D24" s="67">
        <v>1212191</v>
      </c>
      <c r="E24" s="72">
        <v>58291</v>
      </c>
      <c r="F24" s="71">
        <v>1270482</v>
      </c>
    </row>
    <row r="25" spans="1:6">
      <c r="A25" s="73" t="s">
        <v>61</v>
      </c>
      <c r="B25" s="77">
        <v>15049.58</v>
      </c>
      <c r="C25" s="76">
        <v>7530</v>
      </c>
      <c r="D25" s="67">
        <v>39000</v>
      </c>
      <c r="E25" s="72">
        <v>-3550</v>
      </c>
      <c r="F25" s="77">
        <v>35450</v>
      </c>
    </row>
    <row r="26" ht="25.5" spans="1:6">
      <c r="A26" s="68" t="s">
        <v>62</v>
      </c>
      <c r="B26" s="71">
        <v>0</v>
      </c>
      <c r="C26" s="76"/>
      <c r="D26" s="75"/>
      <c r="E26" s="66"/>
      <c r="F26" s="63"/>
    </row>
    <row r="27" ht="25" customHeight="1" spans="1:6">
      <c r="A27" s="73" t="s">
        <v>63</v>
      </c>
      <c r="B27" s="63">
        <v>0</v>
      </c>
      <c r="C27" s="69">
        <v>0</v>
      </c>
      <c r="D27" s="65">
        <v>0</v>
      </c>
      <c r="E27" s="72"/>
      <c r="F27" s="71"/>
    </row>
    <row r="28" ht="34.5" customHeight="1" spans="1:6">
      <c r="A28" s="68" t="s">
        <v>64</v>
      </c>
      <c r="B28" s="71">
        <v>0</v>
      </c>
      <c r="C28" s="79">
        <v>0</v>
      </c>
      <c r="D28" s="75">
        <v>0</v>
      </c>
      <c r="E28" s="66"/>
      <c r="F28" s="63"/>
    </row>
    <row r="29" ht="28.5" customHeight="1" spans="1:6">
      <c r="A29" s="73" t="s">
        <v>65</v>
      </c>
      <c r="B29" s="71">
        <v>0</v>
      </c>
      <c r="C29" s="80">
        <v>0</v>
      </c>
      <c r="D29" s="75">
        <v>0</v>
      </c>
      <c r="E29" s="72"/>
      <c r="F29" s="71"/>
    </row>
    <row r="30" ht="40.5" customHeight="1" spans="1:6">
      <c r="A30" s="81" t="s">
        <v>66</v>
      </c>
      <c r="B30" s="82">
        <v>0</v>
      </c>
      <c r="C30" s="80">
        <v>0</v>
      </c>
      <c r="D30" s="75">
        <v>0</v>
      </c>
      <c r="E30" s="72"/>
      <c r="F30" s="71"/>
    </row>
    <row r="31" ht="30" customHeight="1" spans="1:6">
      <c r="A31" s="83" t="s">
        <v>67</v>
      </c>
      <c r="B31" s="82">
        <v>0</v>
      </c>
      <c r="C31" s="80">
        <v>0</v>
      </c>
      <c r="D31" s="75">
        <v>0</v>
      </c>
      <c r="E31" s="84"/>
      <c r="F31" s="82"/>
    </row>
    <row r="32" ht="15.75" spans="1:6">
      <c r="A32" s="2"/>
      <c r="B32" s="54"/>
      <c r="C32" s="54"/>
      <c r="D32" s="54"/>
      <c r="E32" s="54"/>
      <c r="F32" s="54"/>
    </row>
    <row r="33" ht="15.75" spans="1:6">
      <c r="A33" s="2"/>
      <c r="B33" s="54"/>
      <c r="C33" s="54"/>
      <c r="D33" s="54"/>
      <c r="E33" s="54"/>
      <c r="F33" s="54"/>
    </row>
    <row r="34" ht="15.75" spans="1:6">
      <c r="A34" s="2"/>
      <c r="B34" s="54"/>
      <c r="C34" s="54"/>
      <c r="D34" s="54"/>
      <c r="E34" s="54"/>
      <c r="F34" s="54"/>
    </row>
    <row r="35" ht="15.75" spans="1:6">
      <c r="A35" s="2" t="s">
        <v>68</v>
      </c>
      <c r="B35" s="2"/>
      <c r="C35" s="2"/>
      <c r="D35" s="2"/>
      <c r="E35" s="2"/>
      <c r="F35" s="2"/>
    </row>
    <row r="36" ht="18" spans="1:6">
      <c r="A36" s="4"/>
      <c r="B36" s="4"/>
      <c r="C36" s="4"/>
      <c r="D36" s="4"/>
      <c r="E36" s="4"/>
      <c r="F36" s="4"/>
    </row>
    <row r="37" spans="1:6">
      <c r="A37" s="32" t="s">
        <v>47</v>
      </c>
      <c r="B37" s="33" t="s">
        <v>4</v>
      </c>
      <c r="C37" s="32" t="s">
        <v>5</v>
      </c>
      <c r="D37" s="32" t="s">
        <v>6</v>
      </c>
      <c r="E37" s="34" t="s">
        <v>7</v>
      </c>
      <c r="F37" s="34" t="s">
        <v>8</v>
      </c>
    </row>
    <row r="38" spans="1:6">
      <c r="A38" s="32">
        <v>1</v>
      </c>
      <c r="B38" s="32">
        <v>2</v>
      </c>
      <c r="C38" s="32">
        <v>3</v>
      </c>
      <c r="D38" s="32">
        <v>4</v>
      </c>
      <c r="E38" s="32">
        <v>5</v>
      </c>
      <c r="F38" s="32">
        <v>6</v>
      </c>
    </row>
    <row r="39" ht="15.75" spans="1:6">
      <c r="A39" s="62" t="s">
        <v>69</v>
      </c>
      <c r="B39" s="63">
        <v>1702899.9</v>
      </c>
      <c r="C39" s="64">
        <v>1465937</v>
      </c>
      <c r="D39" s="65">
        <v>2223256</v>
      </c>
      <c r="E39" s="66">
        <v>39477</v>
      </c>
      <c r="F39" s="63">
        <v>2262733</v>
      </c>
    </row>
    <row r="40" spans="1:6">
      <c r="A40" s="62"/>
      <c r="B40" s="63"/>
      <c r="C40" s="67"/>
      <c r="D40" s="57"/>
      <c r="E40" s="66"/>
      <c r="F40" s="63"/>
    </row>
    <row r="41" spans="1:6">
      <c r="A41" s="85" t="s">
        <v>49</v>
      </c>
      <c r="B41" s="63">
        <v>382462.97</v>
      </c>
      <c r="C41" s="69">
        <v>252410</v>
      </c>
      <c r="D41" s="57">
        <v>634165</v>
      </c>
      <c r="E41" s="66">
        <v>-14176</v>
      </c>
      <c r="F41" s="63">
        <v>619989</v>
      </c>
    </row>
    <row r="42" spans="1:6">
      <c r="A42" s="86" t="s">
        <v>50</v>
      </c>
      <c r="B42" s="71">
        <v>64832</v>
      </c>
      <c r="E42" s="72"/>
      <c r="F42" s="71"/>
    </row>
    <row r="43" spans="1:6">
      <c r="A43" s="87" t="s">
        <v>70</v>
      </c>
      <c r="B43" s="71">
        <v>54747</v>
      </c>
      <c r="C43" s="74">
        <v>5839</v>
      </c>
      <c r="D43" s="67">
        <v>451400</v>
      </c>
      <c r="E43" s="72">
        <v>-45612</v>
      </c>
      <c r="F43" s="71">
        <v>405788</v>
      </c>
    </row>
    <row r="44" spans="1:6">
      <c r="A44" s="87" t="s">
        <v>52</v>
      </c>
      <c r="B44" s="71">
        <v>40968.32</v>
      </c>
      <c r="C44" s="74">
        <v>43167</v>
      </c>
      <c r="D44" s="75">
        <v>0</v>
      </c>
      <c r="E44" s="72"/>
      <c r="F44" s="71"/>
    </row>
    <row r="45" spans="1:6">
      <c r="A45" s="87" t="s">
        <v>53</v>
      </c>
      <c r="B45" s="71">
        <v>221915.65</v>
      </c>
      <c r="C45" s="76">
        <v>203404</v>
      </c>
      <c r="D45" s="75"/>
      <c r="E45" s="72"/>
      <c r="F45" s="71"/>
    </row>
    <row r="46" spans="1:6">
      <c r="A46" s="87" t="s">
        <v>54</v>
      </c>
      <c r="B46" s="77">
        <v>347762.14</v>
      </c>
      <c r="C46" s="74">
        <v>282012</v>
      </c>
      <c r="D46" s="75">
        <v>182765</v>
      </c>
      <c r="E46" s="72">
        <v>31436</v>
      </c>
      <c r="F46" s="77">
        <v>214201</v>
      </c>
    </row>
    <row r="47" ht="25.5" spans="1:6">
      <c r="A47" s="85" t="s">
        <v>55</v>
      </c>
      <c r="B47" s="63">
        <v>347762.14</v>
      </c>
      <c r="C47" s="78">
        <v>282012</v>
      </c>
      <c r="D47" s="65">
        <v>337900</v>
      </c>
      <c r="E47" s="66">
        <v>-1088</v>
      </c>
      <c r="F47" s="63">
        <v>336812</v>
      </c>
    </row>
    <row r="48" ht="24" spans="1:6">
      <c r="A48" s="87" t="s">
        <v>56</v>
      </c>
      <c r="B48" s="77">
        <v>438.6</v>
      </c>
      <c r="C48" s="74">
        <v>332</v>
      </c>
      <c r="D48" s="75">
        <v>337900</v>
      </c>
      <c r="E48" s="72">
        <v>1088</v>
      </c>
      <c r="F48" s="77">
        <v>336812</v>
      </c>
    </row>
    <row r="49" spans="1:6">
      <c r="A49" s="85" t="s">
        <v>57</v>
      </c>
      <c r="B49" s="71">
        <v>438.6</v>
      </c>
      <c r="C49" s="76">
        <v>332</v>
      </c>
      <c r="D49" s="75">
        <v>0</v>
      </c>
      <c r="E49" s="66"/>
      <c r="F49" s="63"/>
    </row>
    <row r="50" spans="1:6">
      <c r="A50" s="87" t="s">
        <v>71</v>
      </c>
      <c r="B50" s="63"/>
      <c r="C50" s="69"/>
      <c r="D50" s="57"/>
      <c r="E50" s="72"/>
      <c r="F50" s="71"/>
    </row>
    <row r="51" spans="1:6">
      <c r="A51" s="85" t="s">
        <v>59</v>
      </c>
      <c r="B51" s="63">
        <v>972236.19</v>
      </c>
      <c r="C51" s="69">
        <v>931183</v>
      </c>
      <c r="D51" s="57">
        <v>1251191</v>
      </c>
      <c r="E51" s="66">
        <v>54741</v>
      </c>
      <c r="F51" s="63">
        <v>1305932</v>
      </c>
    </row>
    <row r="52" spans="1:6">
      <c r="A52" s="87" t="s">
        <v>60</v>
      </c>
      <c r="B52" s="71">
        <v>957186.61</v>
      </c>
      <c r="C52" s="76">
        <v>923653</v>
      </c>
      <c r="D52" s="67">
        <v>1212191</v>
      </c>
      <c r="E52" s="72">
        <v>58291</v>
      </c>
      <c r="F52" s="71">
        <v>1270482</v>
      </c>
    </row>
    <row r="53" spans="1:6">
      <c r="A53" s="87" t="s">
        <v>61</v>
      </c>
      <c r="B53" s="77">
        <v>15049.58</v>
      </c>
      <c r="C53" s="76">
        <v>7530</v>
      </c>
      <c r="D53" s="67">
        <v>39000</v>
      </c>
      <c r="E53" s="72">
        <v>-3550</v>
      </c>
      <c r="F53" s="77">
        <v>35450</v>
      </c>
    </row>
    <row r="54" ht="25.5" spans="1:6">
      <c r="A54" s="68" t="s">
        <v>62</v>
      </c>
      <c r="B54" s="71">
        <v>0</v>
      </c>
      <c r="C54" s="76"/>
      <c r="D54" s="75"/>
      <c r="E54" s="66"/>
      <c r="F54" s="63"/>
    </row>
    <row r="55" ht="24" spans="1:6">
      <c r="A55" s="73" t="s">
        <v>63</v>
      </c>
      <c r="B55" s="63">
        <v>0</v>
      </c>
      <c r="C55" s="69">
        <v>0</v>
      </c>
      <c r="D55" s="65">
        <v>0</v>
      </c>
      <c r="E55" s="72"/>
      <c r="F55" s="71"/>
    </row>
    <row r="56" ht="25.5" spans="1:6">
      <c r="A56" s="68" t="s">
        <v>64</v>
      </c>
      <c r="B56" s="71">
        <v>0</v>
      </c>
      <c r="C56" s="79">
        <v>0</v>
      </c>
      <c r="D56" s="75">
        <v>0</v>
      </c>
      <c r="E56" s="66"/>
      <c r="F56" s="63"/>
    </row>
    <row r="57" ht="24" spans="1:6">
      <c r="A57" s="88" t="s">
        <v>65</v>
      </c>
      <c r="B57" s="71">
        <v>0</v>
      </c>
      <c r="C57" s="80">
        <v>0</v>
      </c>
      <c r="D57" s="75">
        <v>0</v>
      </c>
      <c r="E57" s="72"/>
      <c r="F57" s="71"/>
    </row>
    <row r="58" ht="30" spans="1:6">
      <c r="A58" s="89" t="s">
        <v>66</v>
      </c>
      <c r="B58" s="82">
        <v>0</v>
      </c>
      <c r="C58" s="80">
        <v>0</v>
      </c>
      <c r="D58" s="75">
        <v>0</v>
      </c>
      <c r="E58" s="72"/>
      <c r="F58" s="71"/>
    </row>
    <row r="59" ht="30" spans="1:6">
      <c r="A59" s="90" t="s">
        <v>67</v>
      </c>
      <c r="B59" s="82">
        <v>0</v>
      </c>
      <c r="C59" s="80">
        <v>0</v>
      </c>
      <c r="D59" s="75">
        <v>0</v>
      </c>
      <c r="E59" s="84"/>
      <c r="F59" s="82"/>
    </row>
  </sheetData>
  <mergeCells count="5">
    <mergeCell ref="A1:F1"/>
    <mergeCell ref="A3:F3"/>
    <mergeCell ref="A5:F5"/>
    <mergeCell ref="A7:F7"/>
    <mergeCell ref="A35:F35"/>
  </mergeCells>
  <pageMargins left="0.7" right="0.7" top="0.75" bottom="0.75" header="0.3" footer="0.3"/>
  <pageSetup paperSize="9" scale="6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A2" sqref="A2"/>
    </sheetView>
  </sheetViews>
  <sheetFormatPr defaultColWidth="9" defaultRowHeight="15" outlineLevelCol="5"/>
  <cols>
    <col min="1" max="1" width="37.7142857142857" customWidth="1"/>
    <col min="2" max="6" width="25.2857142857143" customWidth="1"/>
  </cols>
  <sheetData>
    <row r="1" ht="42" customHeight="1" spans="1:6">
      <c r="A1" s="2" t="s">
        <v>46</v>
      </c>
      <c r="B1" s="2"/>
      <c r="C1" s="2"/>
      <c r="D1" s="2"/>
      <c r="E1" s="2"/>
      <c r="F1" s="2"/>
    </row>
    <row r="2" ht="18" customHeight="1" spans="1:6">
      <c r="A2" s="4"/>
      <c r="B2" s="4"/>
      <c r="C2" s="4"/>
      <c r="D2" s="4"/>
      <c r="E2" s="4"/>
      <c r="F2" s="4"/>
    </row>
    <row r="3" ht="15.75" spans="1:6">
      <c r="A3" s="2" t="s">
        <v>1</v>
      </c>
      <c r="B3" s="2"/>
      <c r="C3" s="2"/>
      <c r="D3" s="2"/>
      <c r="E3" s="52"/>
      <c r="F3" s="52"/>
    </row>
    <row r="4" ht="18" spans="1:6">
      <c r="A4" s="4"/>
      <c r="B4" s="4"/>
      <c r="C4" s="4"/>
      <c r="D4" s="4"/>
      <c r="E4" s="5"/>
      <c r="F4" s="5"/>
    </row>
    <row r="5" ht="18" customHeight="1" spans="1:6">
      <c r="A5" s="2" t="s">
        <v>22</v>
      </c>
      <c r="B5" s="53"/>
      <c r="C5" s="53"/>
      <c r="D5" s="53"/>
      <c r="E5" s="53"/>
      <c r="F5" s="53"/>
    </row>
    <row r="6" ht="18" spans="1:6">
      <c r="A6" s="4"/>
      <c r="B6" s="4"/>
      <c r="C6" s="4"/>
      <c r="D6" s="4"/>
      <c r="E6" s="5"/>
      <c r="F6" s="5"/>
    </row>
    <row r="7" ht="15.75" spans="1:6">
      <c r="A7" s="2" t="s">
        <v>72</v>
      </c>
      <c r="B7" s="54"/>
      <c r="C7" s="54"/>
      <c r="D7" s="54"/>
      <c r="E7" s="54"/>
      <c r="F7" s="54"/>
    </row>
    <row r="8" ht="18" spans="1:6">
      <c r="A8" s="4"/>
      <c r="B8" s="4"/>
      <c r="C8" s="4"/>
      <c r="D8" s="4"/>
      <c r="E8" s="5"/>
      <c r="F8" s="5"/>
    </row>
    <row r="9" spans="1:6">
      <c r="A9" s="32" t="s">
        <v>73</v>
      </c>
      <c r="B9" s="33" t="s">
        <v>4</v>
      </c>
      <c r="C9" s="32" t="s">
        <v>5</v>
      </c>
      <c r="D9" s="32" t="s">
        <v>6</v>
      </c>
      <c r="E9" s="34" t="s">
        <v>7</v>
      </c>
      <c r="F9" s="34" t="s">
        <v>8</v>
      </c>
    </row>
    <row r="10" ht="15.75" customHeight="1" spans="1:6">
      <c r="A10" s="35" t="s">
        <v>74</v>
      </c>
      <c r="B10" s="55">
        <v>1702899.9</v>
      </c>
      <c r="C10" s="56">
        <v>1465937</v>
      </c>
      <c r="D10" s="55">
        <v>2223256</v>
      </c>
      <c r="E10" s="57">
        <v>39477</v>
      </c>
      <c r="F10" s="57">
        <v>2262733</v>
      </c>
    </row>
    <row r="11" ht="15.75" customHeight="1" spans="1:6">
      <c r="A11" s="35" t="s">
        <v>75</v>
      </c>
      <c r="B11" s="55">
        <v>1702899.9</v>
      </c>
      <c r="C11" s="56">
        <v>1465937</v>
      </c>
      <c r="D11" s="55">
        <v>2223256</v>
      </c>
      <c r="E11" s="57">
        <v>39477</v>
      </c>
      <c r="F11" s="57">
        <v>2262733</v>
      </c>
    </row>
    <row r="12" spans="1:6">
      <c r="A12" s="132" t="s">
        <v>76</v>
      </c>
      <c r="B12" s="55">
        <v>1702899.9</v>
      </c>
      <c r="C12" s="56">
        <v>1465937</v>
      </c>
      <c r="D12" s="55">
        <v>2223256</v>
      </c>
      <c r="E12" s="57">
        <v>39477</v>
      </c>
      <c r="F12" s="57">
        <v>2262733</v>
      </c>
    </row>
    <row r="13" spans="1:6">
      <c r="A13" s="43" t="s">
        <v>77</v>
      </c>
      <c r="B13" s="59">
        <v>1702899.9</v>
      </c>
      <c r="C13" s="60">
        <v>1465937</v>
      </c>
      <c r="D13" s="55">
        <v>2223256</v>
      </c>
      <c r="E13" s="57">
        <v>39477</v>
      </c>
      <c r="F13" s="57">
        <v>2262733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2" sqref="A2"/>
    </sheetView>
  </sheetViews>
  <sheetFormatPr defaultColWidth="9" defaultRowHeight="15" outlineLevelCol="7"/>
  <cols>
    <col min="1" max="1" width="7.42857142857143" customWidth="1"/>
    <col min="2" max="2" width="8.42857142857143" customWidth="1"/>
    <col min="3" max="8" width="25.2857142857143" customWidth="1"/>
  </cols>
  <sheetData>
    <row r="1" ht="42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ht="18" customHeight="1" spans="1:8">
      <c r="A2" s="4"/>
      <c r="B2" s="4"/>
      <c r="C2" s="4"/>
      <c r="D2" s="4"/>
      <c r="E2" s="4"/>
      <c r="F2" s="4"/>
      <c r="G2" s="4"/>
      <c r="H2" s="4"/>
    </row>
    <row r="3" ht="15.7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18" spans="1:8">
      <c r="A4" s="4"/>
      <c r="B4" s="4"/>
      <c r="C4" s="4"/>
      <c r="D4" s="4"/>
      <c r="E4" s="4"/>
      <c r="F4" s="4"/>
      <c r="G4" s="5"/>
      <c r="H4" s="5"/>
    </row>
    <row r="5" ht="18" customHeight="1" spans="1:8">
      <c r="A5" s="2" t="s">
        <v>78</v>
      </c>
      <c r="B5" s="2"/>
      <c r="C5" s="2"/>
      <c r="D5" s="2"/>
      <c r="E5" s="2"/>
      <c r="F5" s="2"/>
      <c r="G5" s="2"/>
      <c r="H5" s="2"/>
    </row>
    <row r="6" ht="18" spans="1:8">
      <c r="A6" s="4"/>
      <c r="B6" s="4"/>
      <c r="C6" s="4"/>
      <c r="D6" s="4"/>
      <c r="E6" s="4"/>
      <c r="F6" s="4"/>
      <c r="G6" s="5"/>
      <c r="H6" s="5"/>
    </row>
    <row r="7" spans="1:8">
      <c r="A7" s="32" t="s">
        <v>24</v>
      </c>
      <c r="B7" s="33" t="s">
        <v>25</v>
      </c>
      <c r="C7" s="33" t="s">
        <v>79</v>
      </c>
      <c r="D7" s="33" t="s">
        <v>4</v>
      </c>
      <c r="E7" s="32" t="s">
        <v>5</v>
      </c>
      <c r="F7" s="32" t="s">
        <v>6</v>
      </c>
      <c r="G7" s="34" t="s">
        <v>7</v>
      </c>
      <c r="H7" s="34" t="s">
        <v>8</v>
      </c>
    </row>
    <row r="8" ht="25.5" spans="1:8">
      <c r="A8" s="35">
        <v>8</v>
      </c>
      <c r="B8" s="35"/>
      <c r="C8" s="35" t="s">
        <v>80</v>
      </c>
      <c r="D8" s="36">
        <v>0</v>
      </c>
      <c r="E8" s="37">
        <v>0</v>
      </c>
      <c r="F8" s="37">
        <v>0</v>
      </c>
      <c r="G8" s="37">
        <v>0</v>
      </c>
      <c r="H8" s="37">
        <v>0</v>
      </c>
    </row>
    <row r="9" spans="1:8">
      <c r="A9" s="35"/>
      <c r="B9" s="39">
        <v>84</v>
      </c>
      <c r="C9" s="39" t="s">
        <v>81</v>
      </c>
      <c r="D9" s="40">
        <v>0</v>
      </c>
      <c r="E9" s="41">
        <v>0</v>
      </c>
      <c r="F9" s="41">
        <v>0</v>
      </c>
      <c r="G9" s="41">
        <v>0</v>
      </c>
      <c r="H9" s="41">
        <v>0</v>
      </c>
    </row>
    <row r="10" ht="25.5" spans="1:8">
      <c r="A10" s="43"/>
      <c r="B10" s="43"/>
      <c r="C10" s="131" t="s">
        <v>82</v>
      </c>
      <c r="D10" s="46">
        <v>0</v>
      </c>
      <c r="E10" s="41">
        <v>0</v>
      </c>
      <c r="F10" s="41">
        <v>0</v>
      </c>
      <c r="G10" s="41">
        <v>0</v>
      </c>
      <c r="H10" s="41">
        <v>0</v>
      </c>
    </row>
    <row r="11" ht="25.5" spans="1:8">
      <c r="A11" s="47">
        <v>5</v>
      </c>
      <c r="B11" s="47"/>
      <c r="C11" s="48" t="s">
        <v>83</v>
      </c>
      <c r="D11" s="49">
        <v>0</v>
      </c>
      <c r="E11" s="37">
        <v>0</v>
      </c>
      <c r="F11" s="37">
        <v>0</v>
      </c>
      <c r="G11" s="37">
        <v>0</v>
      </c>
      <c r="H11" s="37">
        <v>0</v>
      </c>
    </row>
    <row r="12" ht="25.5" spans="1:8">
      <c r="A12" s="39"/>
      <c r="B12" s="39">
        <v>54</v>
      </c>
      <c r="C12" s="50" t="s">
        <v>84</v>
      </c>
      <c r="D12" s="51">
        <v>0</v>
      </c>
      <c r="E12" s="41">
        <v>0</v>
      </c>
      <c r="F12" s="41">
        <v>0</v>
      </c>
      <c r="G12" s="41">
        <v>0</v>
      </c>
      <c r="H12" s="41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A2" sqref="A2"/>
    </sheetView>
  </sheetViews>
  <sheetFormatPr defaultColWidth="9" defaultRowHeight="15"/>
  <cols>
    <col min="1" max="1" width="8.42857142857143" customWidth="1"/>
    <col min="2" max="2" width="8.85714285714286" customWidth="1"/>
    <col min="3" max="3" width="8.42857142857143" customWidth="1"/>
    <col min="4" max="4" width="25.2857142857143" customWidth="1"/>
    <col min="5" max="5" width="21.2857142857143" customWidth="1"/>
    <col min="6" max="6" width="17.4285714285714" customWidth="1"/>
    <col min="8" max="8" width="9.85714285714286" customWidth="1"/>
    <col min="9" max="9" width="11.1428571428571" customWidth="1"/>
  </cols>
  <sheetData>
    <row r="1" ht="42" customHeight="1" spans="1:9">
      <c r="A1" s="2" t="s">
        <v>21</v>
      </c>
      <c r="B1" s="2"/>
      <c r="C1" s="2"/>
      <c r="D1" s="2"/>
      <c r="E1" s="2"/>
      <c r="F1" s="2"/>
      <c r="G1" s="31"/>
      <c r="H1" s="31"/>
      <c r="I1" s="31"/>
    </row>
    <row r="2" ht="18" customHeight="1" spans="1:6">
      <c r="A2" s="4"/>
      <c r="B2" s="4"/>
      <c r="C2" s="4"/>
      <c r="D2" s="4"/>
      <c r="E2" s="4"/>
      <c r="F2" s="4"/>
    </row>
    <row r="3" ht="15.75" customHeight="1" spans="1:9">
      <c r="A3" s="2" t="s">
        <v>1</v>
      </c>
      <c r="B3" s="2"/>
      <c r="C3" s="2"/>
      <c r="D3" s="2"/>
      <c r="E3" s="2"/>
      <c r="F3" s="2"/>
      <c r="G3" s="31"/>
      <c r="H3" s="31"/>
      <c r="I3" s="31"/>
    </row>
    <row r="4" ht="18" spans="1:6">
      <c r="A4" s="4"/>
      <c r="B4" s="4"/>
      <c r="C4" s="4"/>
      <c r="D4" s="4"/>
      <c r="E4" s="5"/>
      <c r="F4" s="5"/>
    </row>
    <row r="5" ht="18" customHeight="1" spans="1:9">
      <c r="A5" s="2" t="s">
        <v>85</v>
      </c>
      <c r="B5" s="2"/>
      <c r="C5" s="2"/>
      <c r="D5" s="2"/>
      <c r="E5" s="2"/>
      <c r="F5" s="2"/>
      <c r="G5" s="31"/>
      <c r="H5" s="31"/>
      <c r="I5" s="31"/>
    </row>
    <row r="6" ht="18" spans="1:6">
      <c r="A6" s="4"/>
      <c r="B6" s="4"/>
      <c r="C6" s="4"/>
      <c r="D6" s="4"/>
      <c r="E6" s="5"/>
      <c r="F6" s="5"/>
    </row>
    <row r="7" ht="25.5" spans="1:9">
      <c r="A7" s="32" t="s">
        <v>24</v>
      </c>
      <c r="B7" s="33" t="s">
        <v>25</v>
      </c>
      <c r="C7" s="33" t="s">
        <v>86</v>
      </c>
      <c r="D7" s="33" t="s">
        <v>79</v>
      </c>
      <c r="E7" s="33" t="s">
        <v>4</v>
      </c>
      <c r="F7" s="32" t="s">
        <v>5</v>
      </c>
      <c r="G7" s="32" t="s">
        <v>6</v>
      </c>
      <c r="H7" s="34" t="s">
        <v>7</v>
      </c>
      <c r="I7" s="34" t="s">
        <v>8</v>
      </c>
    </row>
    <row r="8" ht="25.5" spans="1:9">
      <c r="A8" s="35">
        <v>8</v>
      </c>
      <c r="B8" s="35"/>
      <c r="C8" s="35"/>
      <c r="D8" s="35" t="s">
        <v>80</v>
      </c>
      <c r="E8" s="36">
        <v>0</v>
      </c>
      <c r="F8" s="37">
        <v>0</v>
      </c>
      <c r="G8" s="37">
        <v>0</v>
      </c>
      <c r="H8" s="38">
        <v>0</v>
      </c>
      <c r="I8" s="37">
        <v>0</v>
      </c>
    </row>
    <row r="9" spans="1:9">
      <c r="A9" s="35"/>
      <c r="B9" s="39">
        <v>84</v>
      </c>
      <c r="C9" s="39"/>
      <c r="D9" s="39" t="s">
        <v>81</v>
      </c>
      <c r="E9" s="40">
        <v>0</v>
      </c>
      <c r="F9" s="41">
        <v>0</v>
      </c>
      <c r="G9" s="41">
        <v>0</v>
      </c>
      <c r="H9" s="42">
        <v>0</v>
      </c>
      <c r="I9" s="41">
        <v>0</v>
      </c>
    </row>
    <row r="10" ht="25.5" spans="1:9">
      <c r="A10" s="43"/>
      <c r="B10" s="43"/>
      <c r="C10" s="133" t="s">
        <v>87</v>
      </c>
      <c r="D10" s="131" t="s">
        <v>82</v>
      </c>
      <c r="E10" s="46">
        <v>0</v>
      </c>
      <c r="F10" s="41">
        <v>0</v>
      </c>
      <c r="G10" s="41">
        <v>0</v>
      </c>
      <c r="H10" s="42">
        <v>0</v>
      </c>
      <c r="I10" s="41">
        <v>0</v>
      </c>
    </row>
    <row r="11" ht="25.5" spans="1:9">
      <c r="A11" s="47">
        <v>5</v>
      </c>
      <c r="B11" s="47"/>
      <c r="C11" s="47"/>
      <c r="D11" s="48" t="s">
        <v>83</v>
      </c>
      <c r="E11" s="49">
        <v>0</v>
      </c>
      <c r="F11" s="37">
        <v>0</v>
      </c>
      <c r="G11" s="37">
        <v>0</v>
      </c>
      <c r="H11" s="38">
        <v>0</v>
      </c>
      <c r="I11" s="37">
        <v>0</v>
      </c>
    </row>
    <row r="12" ht="25.5" spans="1:9">
      <c r="A12" s="39"/>
      <c r="B12" s="39">
        <v>54</v>
      </c>
      <c r="C12" s="39"/>
      <c r="D12" s="50" t="s">
        <v>84</v>
      </c>
      <c r="E12" s="51">
        <v>0</v>
      </c>
      <c r="F12" s="41">
        <v>0</v>
      </c>
      <c r="G12" s="41">
        <v>0</v>
      </c>
      <c r="H12" s="42">
        <v>0</v>
      </c>
      <c r="I12" s="41">
        <v>0</v>
      </c>
    </row>
    <row r="13" ht="25.5" spans="1:9">
      <c r="A13" s="35">
        <v>4</v>
      </c>
      <c r="B13" s="35"/>
      <c r="C13" s="35"/>
      <c r="D13" s="35" t="s">
        <v>43</v>
      </c>
      <c r="E13" s="36">
        <v>0</v>
      </c>
      <c r="F13" s="37">
        <v>0</v>
      </c>
      <c r="G13" s="37">
        <v>0</v>
      </c>
      <c r="H13" s="38">
        <v>0</v>
      </c>
      <c r="I13" s="37">
        <v>0</v>
      </c>
    </row>
    <row r="14" ht="25.5" spans="1:9">
      <c r="A14" s="35"/>
      <c r="B14" s="39">
        <v>45</v>
      </c>
      <c r="C14" s="39"/>
      <c r="D14" s="39" t="s">
        <v>45</v>
      </c>
      <c r="E14" s="40">
        <v>0</v>
      </c>
      <c r="F14" s="41">
        <v>0</v>
      </c>
      <c r="G14" s="41">
        <v>0</v>
      </c>
      <c r="H14" s="42">
        <v>0</v>
      </c>
      <c r="I14" s="41">
        <v>0</v>
      </c>
    </row>
    <row r="15" ht="25.5" spans="1:9">
      <c r="A15" s="43"/>
      <c r="B15" s="43"/>
      <c r="C15" s="133" t="s">
        <v>87</v>
      </c>
      <c r="D15" s="131" t="s">
        <v>82</v>
      </c>
      <c r="E15" s="46">
        <v>0</v>
      </c>
      <c r="F15" s="41">
        <v>0</v>
      </c>
      <c r="G15" s="41">
        <v>0</v>
      </c>
      <c r="H15" s="42">
        <v>0</v>
      </c>
      <c r="I15" s="41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opLeftCell="A46" workbookViewId="0">
      <selection activeCell="G29" sqref="G29"/>
    </sheetView>
  </sheetViews>
  <sheetFormatPr defaultColWidth="9" defaultRowHeight="15"/>
  <cols>
    <col min="1" max="1" width="29.1428571428571" customWidth="1"/>
    <col min="2" max="2" width="30" customWidth="1"/>
    <col min="3" max="5" width="25.2857142857143" customWidth="1"/>
    <col min="6" max="6" width="18.8571428571429" customWidth="1"/>
    <col min="7" max="7" width="25.2857142857143" customWidth="1"/>
  </cols>
  <sheetData>
    <row r="1" ht="42" customHeight="1" spans="1:9">
      <c r="A1" s="2" t="s">
        <v>46</v>
      </c>
      <c r="B1" s="2"/>
      <c r="C1" s="2"/>
      <c r="D1" s="2"/>
      <c r="E1" s="2"/>
      <c r="F1" s="2"/>
      <c r="G1" s="2"/>
      <c r="H1" s="3"/>
      <c r="I1" s="3"/>
    </row>
    <row r="2" ht="18" spans="1:7">
      <c r="A2" s="4"/>
      <c r="B2" s="4"/>
      <c r="C2" s="4"/>
      <c r="D2" s="4"/>
      <c r="E2" s="4"/>
      <c r="F2" s="5"/>
      <c r="G2" s="5"/>
    </row>
    <row r="3" ht="18" customHeight="1" spans="1:7">
      <c r="A3" s="6" t="s">
        <v>88</v>
      </c>
      <c r="B3" s="7"/>
      <c r="C3" s="7"/>
      <c r="D3" s="7"/>
      <c r="E3" s="7"/>
      <c r="F3" s="7"/>
      <c r="G3" s="7"/>
    </row>
    <row r="4" s="1" customFormat="1" spans="1:7">
      <c r="A4"/>
      <c r="B4"/>
      <c r="C4"/>
      <c r="D4"/>
      <c r="E4"/>
      <c r="F4"/>
      <c r="G4"/>
    </row>
    <row r="5" spans="1:7">
      <c r="A5" s="8" t="s">
        <v>89</v>
      </c>
      <c r="B5" s="8" t="s">
        <v>90</v>
      </c>
      <c r="C5" s="9" t="s">
        <v>4</v>
      </c>
      <c r="D5" s="9" t="s">
        <v>5</v>
      </c>
      <c r="E5" s="9" t="s">
        <v>6</v>
      </c>
      <c r="F5" s="10" t="s">
        <v>7</v>
      </c>
      <c r="G5" s="9" t="s">
        <v>91</v>
      </c>
    </row>
    <row r="6" spans="1:7">
      <c r="A6" s="11" t="s">
        <v>92</v>
      </c>
      <c r="B6" s="11"/>
      <c r="C6" s="12">
        <v>1702900</v>
      </c>
      <c r="D6" s="12">
        <v>1465937</v>
      </c>
      <c r="E6" s="12">
        <v>2223256</v>
      </c>
      <c r="F6" s="13">
        <v>39477</v>
      </c>
      <c r="G6" s="12">
        <v>2262733</v>
      </c>
    </row>
    <row r="7" spans="1:7">
      <c r="A7" s="11" t="s">
        <v>93</v>
      </c>
      <c r="B7" s="11"/>
      <c r="C7" s="12">
        <v>1702900</v>
      </c>
      <c r="D7" s="12">
        <v>1465937</v>
      </c>
      <c r="E7" s="12">
        <v>2223256</v>
      </c>
      <c r="F7" s="13">
        <v>39477</v>
      </c>
      <c r="G7" s="12">
        <v>2262733</v>
      </c>
    </row>
    <row r="8" spans="1:7">
      <c r="A8" s="11" t="s">
        <v>94</v>
      </c>
      <c r="B8" s="11"/>
      <c r="C8" s="12">
        <v>1702900</v>
      </c>
      <c r="D8" s="12">
        <v>1465937</v>
      </c>
      <c r="E8" s="12">
        <v>2223256</v>
      </c>
      <c r="F8" s="13">
        <v>39477</v>
      </c>
      <c r="G8" s="12">
        <v>2262733</v>
      </c>
    </row>
    <row r="9" spans="1:7">
      <c r="A9" s="11" t="s">
        <v>95</v>
      </c>
      <c r="B9" s="11"/>
      <c r="C9" s="12">
        <v>1702900</v>
      </c>
      <c r="D9" s="12">
        <v>1465937</v>
      </c>
      <c r="E9" s="12">
        <v>2223256</v>
      </c>
      <c r="F9" s="13">
        <v>39477</v>
      </c>
      <c r="G9" s="12">
        <v>2262733</v>
      </c>
    </row>
    <row r="10" spans="1:7">
      <c r="A10" s="11" t="s">
        <v>96</v>
      </c>
      <c r="B10" s="11"/>
      <c r="C10" s="12">
        <v>1702900</v>
      </c>
      <c r="D10" s="12">
        <v>1465937</v>
      </c>
      <c r="E10" s="12">
        <v>2223256</v>
      </c>
      <c r="F10" s="13">
        <v>39477</v>
      </c>
      <c r="G10" s="12">
        <v>2262733</v>
      </c>
    </row>
    <row r="11" spans="1:7">
      <c r="A11" s="11" t="s">
        <v>97</v>
      </c>
      <c r="B11" s="11"/>
      <c r="C11" s="12">
        <v>1702900</v>
      </c>
      <c r="D11" s="12">
        <v>1465937</v>
      </c>
      <c r="E11" s="12">
        <v>2223256</v>
      </c>
      <c r="F11" s="13">
        <v>39477</v>
      </c>
      <c r="G11" s="12">
        <v>2262733</v>
      </c>
    </row>
    <row r="12" spans="1:7">
      <c r="A12" s="14" t="s">
        <v>98</v>
      </c>
      <c r="B12" s="14"/>
      <c r="C12" s="15">
        <v>1394185</v>
      </c>
      <c r="D12" s="15">
        <v>1177223</v>
      </c>
      <c r="E12" s="15">
        <v>1886491</v>
      </c>
      <c r="F12" s="16">
        <v>46332</v>
      </c>
      <c r="G12" s="15">
        <v>1932823</v>
      </c>
    </row>
    <row r="13" spans="1:7">
      <c r="A13" s="17" t="s">
        <v>99</v>
      </c>
      <c r="B13" s="17"/>
      <c r="C13" s="18">
        <v>957186.61</v>
      </c>
      <c r="D13" s="18">
        <v>923653</v>
      </c>
      <c r="E13" s="18">
        <v>1212191</v>
      </c>
      <c r="F13" s="19">
        <v>58291</v>
      </c>
      <c r="G13" s="18">
        <v>1270482</v>
      </c>
    </row>
    <row r="14" spans="1:7">
      <c r="A14" s="20" t="s">
        <v>100</v>
      </c>
      <c r="B14" s="20"/>
      <c r="C14" s="20">
        <v>957186.61</v>
      </c>
      <c r="D14" s="20">
        <v>923653</v>
      </c>
      <c r="E14" s="20">
        <v>1184191</v>
      </c>
      <c r="F14" s="21">
        <v>58291</v>
      </c>
      <c r="G14" s="22">
        <v>1242482</v>
      </c>
    </row>
    <row r="15" spans="1:7">
      <c r="A15" s="20" t="s">
        <v>101</v>
      </c>
      <c r="B15" s="20"/>
      <c r="C15" s="20">
        <v>929834.77</v>
      </c>
      <c r="D15" s="20">
        <v>900942</v>
      </c>
      <c r="E15" s="20">
        <v>1137900</v>
      </c>
      <c r="F15" s="21">
        <v>60291</v>
      </c>
      <c r="G15" s="20">
        <v>1198191</v>
      </c>
    </row>
    <row r="16" spans="1:7">
      <c r="A16" s="20" t="s">
        <v>102</v>
      </c>
      <c r="B16" s="20"/>
      <c r="C16" s="20">
        <v>27351.84</v>
      </c>
      <c r="D16" s="20">
        <v>22711</v>
      </c>
      <c r="E16" s="20">
        <v>46291</v>
      </c>
      <c r="F16" s="21">
        <v>-2000</v>
      </c>
      <c r="G16" s="20">
        <v>44291</v>
      </c>
    </row>
    <row r="17" spans="1:7">
      <c r="A17" s="20" t="s">
        <v>103</v>
      </c>
      <c r="B17" s="20"/>
      <c r="C17" s="20">
        <v>0</v>
      </c>
      <c r="D17" s="20">
        <v>0</v>
      </c>
      <c r="E17" s="20">
        <v>28000</v>
      </c>
      <c r="F17" s="21">
        <v>0</v>
      </c>
      <c r="G17" s="20">
        <v>28000</v>
      </c>
    </row>
    <row r="18" spans="1:7">
      <c r="A18" s="20" t="s">
        <v>104</v>
      </c>
      <c r="B18" s="20"/>
      <c r="C18" s="20">
        <v>0</v>
      </c>
      <c r="D18" s="20">
        <v>0</v>
      </c>
      <c r="E18" s="20">
        <v>28000</v>
      </c>
      <c r="F18" s="21">
        <v>0</v>
      </c>
      <c r="G18" s="20">
        <v>28000</v>
      </c>
    </row>
    <row r="19" spans="1:7">
      <c r="A19" s="17" t="s">
        <v>105</v>
      </c>
      <c r="B19" s="17"/>
      <c r="C19" s="18">
        <v>0</v>
      </c>
      <c r="D19" s="18">
        <v>0</v>
      </c>
      <c r="E19" s="18">
        <v>12000</v>
      </c>
      <c r="F19" s="19">
        <v>341</v>
      </c>
      <c r="G19" s="18">
        <v>12341</v>
      </c>
    </row>
    <row r="20" spans="1:7">
      <c r="A20" s="20" t="s">
        <v>100</v>
      </c>
      <c r="B20" s="20"/>
      <c r="C20" s="20">
        <v>0</v>
      </c>
      <c r="D20" s="20">
        <v>0</v>
      </c>
      <c r="E20" s="20">
        <v>12000</v>
      </c>
      <c r="F20" s="21">
        <v>341</v>
      </c>
      <c r="G20" s="20">
        <v>12341</v>
      </c>
    </row>
    <row r="21" spans="1:7">
      <c r="A21" s="20" t="s">
        <v>102</v>
      </c>
      <c r="B21" s="20"/>
      <c r="C21" s="20">
        <v>0</v>
      </c>
      <c r="D21" s="20">
        <v>0</v>
      </c>
      <c r="E21" s="20">
        <v>12000</v>
      </c>
      <c r="F21" s="21">
        <v>341</v>
      </c>
      <c r="G21" s="20">
        <v>12341</v>
      </c>
    </row>
    <row r="22" spans="1:7">
      <c r="A22" s="17" t="s">
        <v>106</v>
      </c>
      <c r="B22" s="17"/>
      <c r="C22" s="18">
        <v>438.6</v>
      </c>
      <c r="D22" s="18">
        <v>332</v>
      </c>
      <c r="E22" s="18">
        <v>0</v>
      </c>
      <c r="F22" s="18">
        <v>0</v>
      </c>
      <c r="G22" s="18"/>
    </row>
    <row r="23" spans="1:7">
      <c r="A23" s="20" t="s">
        <v>100</v>
      </c>
      <c r="B23" s="20"/>
      <c r="C23" s="20">
        <v>438.6</v>
      </c>
      <c r="D23" s="20">
        <v>332</v>
      </c>
      <c r="E23" s="20">
        <v>0</v>
      </c>
      <c r="F23" s="20">
        <v>0</v>
      </c>
      <c r="G23" s="20">
        <v>0</v>
      </c>
    </row>
    <row r="24" spans="1:7">
      <c r="A24" s="20" t="s">
        <v>102</v>
      </c>
      <c r="B24" s="20"/>
      <c r="C24" s="20">
        <v>438.6</v>
      </c>
      <c r="D24" s="20">
        <v>332</v>
      </c>
      <c r="E24" s="20">
        <v>0</v>
      </c>
      <c r="F24" s="20">
        <v>0</v>
      </c>
      <c r="G24" s="20">
        <v>0</v>
      </c>
    </row>
    <row r="25" spans="1:7">
      <c r="A25" s="17" t="s">
        <v>107</v>
      </c>
      <c r="B25" s="17"/>
      <c r="C25" s="18">
        <v>316980.75</v>
      </c>
      <c r="D25" s="18">
        <v>253238</v>
      </c>
      <c r="E25" s="18">
        <v>308900</v>
      </c>
      <c r="F25" s="19">
        <v>1112</v>
      </c>
      <c r="G25" s="18">
        <v>310012</v>
      </c>
    </row>
    <row r="26" spans="1:7">
      <c r="A26" s="20" t="s">
        <v>100</v>
      </c>
      <c r="B26" s="20"/>
      <c r="C26" s="20">
        <v>310468.45</v>
      </c>
      <c r="D26" s="20">
        <v>253238</v>
      </c>
      <c r="E26" s="20">
        <v>308900</v>
      </c>
      <c r="F26" s="21">
        <v>1112</v>
      </c>
      <c r="G26" s="20">
        <v>310012</v>
      </c>
    </row>
    <row r="27" spans="1:7">
      <c r="A27" s="20" t="s">
        <v>101</v>
      </c>
      <c r="B27" s="20"/>
      <c r="C27" s="20">
        <v>56245.47</v>
      </c>
      <c r="D27" s="20">
        <v>7963</v>
      </c>
      <c r="E27" s="20">
        <v>0</v>
      </c>
      <c r="F27" s="20">
        <v>0</v>
      </c>
      <c r="G27" s="20">
        <v>0</v>
      </c>
    </row>
    <row r="28" spans="1:7">
      <c r="A28" s="20" t="s">
        <v>102</v>
      </c>
      <c r="B28" s="20"/>
      <c r="C28" s="20">
        <v>250692.04</v>
      </c>
      <c r="D28" s="20">
        <v>242886</v>
      </c>
      <c r="E28" s="20">
        <v>306500</v>
      </c>
      <c r="F28" s="21">
        <v>1112</v>
      </c>
      <c r="G28" s="20">
        <v>307612</v>
      </c>
    </row>
    <row r="29" spans="1:7">
      <c r="A29" s="20" t="s">
        <v>108</v>
      </c>
      <c r="B29" s="20"/>
      <c r="C29" s="20">
        <v>3530.94</v>
      </c>
      <c r="D29" s="20">
        <v>2389</v>
      </c>
      <c r="E29" s="20">
        <v>2400</v>
      </c>
      <c r="F29" s="21">
        <v>0</v>
      </c>
      <c r="G29" s="20">
        <v>2400</v>
      </c>
    </row>
    <row r="30" spans="1:7">
      <c r="A30" s="20" t="s">
        <v>103</v>
      </c>
      <c r="B30" s="20"/>
      <c r="C30" s="20">
        <v>6512.3</v>
      </c>
      <c r="D30" s="20">
        <v>0</v>
      </c>
      <c r="E30" s="20">
        <v>0</v>
      </c>
      <c r="F30" s="21">
        <v>0</v>
      </c>
      <c r="G30" s="20">
        <v>0</v>
      </c>
    </row>
    <row r="31" spans="1:7">
      <c r="A31" s="20" t="s">
        <v>109</v>
      </c>
      <c r="B31" s="20"/>
      <c r="C31" s="20">
        <v>1000</v>
      </c>
      <c r="D31" s="20">
        <v>0</v>
      </c>
      <c r="E31" s="20">
        <v>0</v>
      </c>
      <c r="F31" s="21">
        <v>0</v>
      </c>
      <c r="G31" s="20">
        <v>0</v>
      </c>
    </row>
    <row r="32" spans="1:7">
      <c r="A32" s="20" t="s">
        <v>104</v>
      </c>
      <c r="B32" s="20"/>
      <c r="C32" s="20">
        <v>5512.3</v>
      </c>
      <c r="D32" s="20">
        <v>0</v>
      </c>
      <c r="E32" s="20">
        <v>0</v>
      </c>
      <c r="F32" s="21">
        <v>0</v>
      </c>
      <c r="G32" s="20">
        <v>0</v>
      </c>
    </row>
    <row r="33" spans="1:7">
      <c r="A33" s="17" t="s">
        <v>110</v>
      </c>
      <c r="B33" s="17"/>
      <c r="C33" s="18">
        <v>64832</v>
      </c>
      <c r="D33" s="18">
        <v>0</v>
      </c>
      <c r="E33" s="18">
        <v>353400</v>
      </c>
      <c r="F33" s="19">
        <v>-15612</v>
      </c>
      <c r="G33" s="18">
        <v>337788</v>
      </c>
    </row>
    <row r="34" spans="1:7">
      <c r="A34" s="20" t="s">
        <v>100</v>
      </c>
      <c r="B34" s="20"/>
      <c r="C34" s="20">
        <v>64832</v>
      </c>
      <c r="D34" s="20">
        <v>0</v>
      </c>
      <c r="E34" s="20">
        <v>353400</v>
      </c>
      <c r="F34" s="21">
        <v>-35192</v>
      </c>
      <c r="G34" s="20">
        <v>318208</v>
      </c>
    </row>
    <row r="35" spans="1:7">
      <c r="A35" s="20" t="s">
        <v>101</v>
      </c>
      <c r="B35" s="20"/>
      <c r="C35" s="20">
        <v>64832</v>
      </c>
      <c r="D35" s="20">
        <v>0</v>
      </c>
      <c r="E35" s="20">
        <v>353400</v>
      </c>
      <c r="F35" s="21">
        <v>-35192</v>
      </c>
      <c r="G35" s="20">
        <v>318208</v>
      </c>
    </row>
    <row r="36" spans="1:7">
      <c r="A36" s="23" t="s">
        <v>102</v>
      </c>
      <c r="B36" s="23"/>
      <c r="C36" s="24">
        <v>0</v>
      </c>
      <c r="D36" s="24">
        <v>0</v>
      </c>
      <c r="E36" s="24">
        <v>0</v>
      </c>
      <c r="F36" s="21">
        <v>19580</v>
      </c>
      <c r="G36" s="24">
        <v>19580</v>
      </c>
    </row>
    <row r="37" spans="1:7">
      <c r="A37" s="17" t="s">
        <v>111</v>
      </c>
      <c r="B37" s="17"/>
      <c r="C37" s="18">
        <v>54747</v>
      </c>
      <c r="D37" s="18">
        <v>0</v>
      </c>
      <c r="E37" s="18">
        <v>0</v>
      </c>
      <c r="F37" s="19">
        <v>2200</v>
      </c>
      <c r="G37" s="18">
        <v>2200</v>
      </c>
    </row>
    <row r="38" spans="1:7">
      <c r="A38" s="20" t="s">
        <v>100</v>
      </c>
      <c r="B38" s="20"/>
      <c r="C38" s="20">
        <v>54747</v>
      </c>
      <c r="D38" s="20">
        <v>0</v>
      </c>
      <c r="E38" s="20">
        <v>0</v>
      </c>
      <c r="F38" s="21">
        <v>2200</v>
      </c>
      <c r="G38" s="20">
        <v>2200</v>
      </c>
    </row>
    <row r="39" spans="1:7">
      <c r="A39" s="20" t="s">
        <v>101</v>
      </c>
      <c r="B39" s="20"/>
      <c r="C39" s="20">
        <v>30000</v>
      </c>
      <c r="D39" s="20">
        <v>0</v>
      </c>
      <c r="E39" s="20">
        <v>0</v>
      </c>
      <c r="F39" s="21">
        <v>0</v>
      </c>
      <c r="G39" s="20">
        <v>0</v>
      </c>
    </row>
    <row r="40" spans="1:7">
      <c r="A40" s="20" t="s">
        <v>102</v>
      </c>
      <c r="B40" s="20"/>
      <c r="C40" s="20">
        <v>24747</v>
      </c>
      <c r="D40" s="20">
        <v>0</v>
      </c>
      <c r="E40" s="20">
        <v>0</v>
      </c>
      <c r="F40" s="21">
        <v>2200</v>
      </c>
      <c r="G40" s="20">
        <v>2200</v>
      </c>
    </row>
    <row r="41" spans="1:7">
      <c r="A41" s="20"/>
      <c r="B41" s="20"/>
      <c r="C41" s="20"/>
      <c r="D41" s="20"/>
      <c r="E41" s="20"/>
      <c r="F41" s="20"/>
      <c r="G41" s="20"/>
    </row>
    <row r="42" spans="1:7">
      <c r="A42" s="25" t="s">
        <v>112</v>
      </c>
      <c r="B42" s="26"/>
      <c r="C42" s="27">
        <v>15998.07</v>
      </c>
      <c r="D42" s="27">
        <v>13369</v>
      </c>
      <c r="E42" s="27">
        <v>33000</v>
      </c>
      <c r="F42" s="28">
        <v>3891</v>
      </c>
      <c r="G42" s="27">
        <v>29109</v>
      </c>
    </row>
    <row r="43" spans="1:7">
      <c r="A43" s="17" t="s">
        <v>99</v>
      </c>
      <c r="B43" s="17"/>
      <c r="C43" s="18">
        <v>0</v>
      </c>
      <c r="D43" s="18">
        <v>0</v>
      </c>
      <c r="E43" s="18">
        <v>0</v>
      </c>
      <c r="F43" s="19">
        <v>0</v>
      </c>
      <c r="G43" s="18">
        <v>0</v>
      </c>
    </row>
    <row r="44" spans="1:7">
      <c r="A44" s="20" t="s">
        <v>100</v>
      </c>
      <c r="B44" s="20"/>
      <c r="C44" s="20">
        <v>0</v>
      </c>
      <c r="D44" s="20">
        <v>0</v>
      </c>
      <c r="E44" s="20">
        <v>0</v>
      </c>
      <c r="F44" s="21">
        <v>0</v>
      </c>
      <c r="G44" s="20">
        <v>0</v>
      </c>
    </row>
    <row r="45" spans="1:7">
      <c r="A45" s="20" t="s">
        <v>101</v>
      </c>
      <c r="B45" s="20"/>
      <c r="C45" s="20">
        <v>0</v>
      </c>
      <c r="D45" s="20">
        <v>0</v>
      </c>
      <c r="E45" s="20">
        <v>0</v>
      </c>
      <c r="F45" s="21">
        <v>0</v>
      </c>
      <c r="G45" s="20">
        <v>0</v>
      </c>
    </row>
    <row r="46" spans="1:7">
      <c r="A46" s="17" t="s">
        <v>105</v>
      </c>
      <c r="B46" s="17"/>
      <c r="C46" s="18">
        <v>12224.87</v>
      </c>
      <c r="D46" s="18">
        <v>7530</v>
      </c>
      <c r="E46" s="18">
        <v>27000</v>
      </c>
      <c r="F46" s="19">
        <v>3891</v>
      </c>
      <c r="G46" s="18">
        <v>23109</v>
      </c>
    </row>
    <row r="47" spans="1:7">
      <c r="A47" s="20" t="s">
        <v>100</v>
      </c>
      <c r="B47" s="20"/>
      <c r="C47" s="20">
        <v>12224.87</v>
      </c>
      <c r="D47" s="20">
        <v>7530</v>
      </c>
      <c r="E47" s="20">
        <v>27000</v>
      </c>
      <c r="F47" s="21">
        <v>3891</v>
      </c>
      <c r="G47" s="20">
        <v>23109</v>
      </c>
    </row>
    <row r="48" spans="1:7">
      <c r="A48" s="20" t="s">
        <v>101</v>
      </c>
      <c r="B48" s="20"/>
      <c r="C48" s="20">
        <v>12149.87</v>
      </c>
      <c r="D48" s="20">
        <v>6760</v>
      </c>
      <c r="E48" s="20">
        <v>24950</v>
      </c>
      <c r="F48" s="21">
        <v>-3550</v>
      </c>
      <c r="G48" s="20">
        <v>21400</v>
      </c>
    </row>
    <row r="49" spans="1:7">
      <c r="A49" s="20" t="s">
        <v>102</v>
      </c>
      <c r="B49" s="20"/>
      <c r="C49" s="20">
        <v>75</v>
      </c>
      <c r="D49" s="20">
        <v>770</v>
      </c>
      <c r="E49" s="20">
        <v>2050</v>
      </c>
      <c r="F49" s="21">
        <v>341</v>
      </c>
      <c r="G49" s="20">
        <v>1709</v>
      </c>
    </row>
    <row r="50" spans="1:7">
      <c r="A50" s="17" t="s">
        <v>113</v>
      </c>
      <c r="B50" s="17"/>
      <c r="C50" s="18">
        <v>0</v>
      </c>
      <c r="D50" s="18">
        <v>5839</v>
      </c>
      <c r="E50" s="18">
        <v>0</v>
      </c>
      <c r="F50" s="18">
        <v>0</v>
      </c>
      <c r="G50" s="18">
        <v>0</v>
      </c>
    </row>
    <row r="51" spans="1:7">
      <c r="A51" s="20" t="s">
        <v>100</v>
      </c>
      <c r="B51" s="20"/>
      <c r="C51" s="20">
        <v>0</v>
      </c>
      <c r="D51" s="20">
        <v>5839</v>
      </c>
      <c r="E51" s="20">
        <v>0</v>
      </c>
      <c r="F51" s="20">
        <v>0</v>
      </c>
      <c r="G51" s="20">
        <v>0</v>
      </c>
    </row>
    <row r="52" spans="1:7">
      <c r="A52" s="20" t="s">
        <v>101</v>
      </c>
      <c r="B52" s="20"/>
      <c r="C52" s="20">
        <v>0</v>
      </c>
      <c r="D52" s="20">
        <v>5839</v>
      </c>
      <c r="E52" s="20">
        <v>0</v>
      </c>
      <c r="F52" s="20">
        <v>0</v>
      </c>
      <c r="G52" s="20">
        <v>0</v>
      </c>
    </row>
    <row r="53" spans="1:7">
      <c r="A53" s="17" t="s">
        <v>114</v>
      </c>
      <c r="B53" s="17"/>
      <c r="C53" s="18">
        <v>3773.2</v>
      </c>
      <c r="D53" s="18">
        <v>0</v>
      </c>
      <c r="E53" s="18">
        <v>6000</v>
      </c>
      <c r="F53" s="19">
        <v>6000</v>
      </c>
      <c r="G53" s="18">
        <v>6000</v>
      </c>
    </row>
    <row r="54" spans="1:7">
      <c r="A54" s="20" t="s">
        <v>100</v>
      </c>
      <c r="B54" s="20"/>
      <c r="C54" s="20">
        <v>3773.2</v>
      </c>
      <c r="D54" s="20">
        <v>0</v>
      </c>
      <c r="E54" s="20">
        <v>6000</v>
      </c>
      <c r="F54" s="21">
        <v>0</v>
      </c>
      <c r="G54" s="20">
        <v>6000</v>
      </c>
    </row>
    <row r="55" spans="1:7">
      <c r="A55" s="20" t="s">
        <v>101</v>
      </c>
      <c r="B55" s="20"/>
      <c r="C55" s="20">
        <v>3773.2</v>
      </c>
      <c r="D55" s="20">
        <v>0</v>
      </c>
      <c r="E55" s="20">
        <v>6000</v>
      </c>
      <c r="F55" s="21">
        <v>-2500</v>
      </c>
      <c r="G55" s="20">
        <v>2500</v>
      </c>
    </row>
    <row r="56" spans="1:7">
      <c r="A56" s="20" t="s">
        <v>102</v>
      </c>
      <c r="B56" s="20"/>
      <c r="C56" s="20">
        <v>0</v>
      </c>
      <c r="D56" s="20">
        <v>0</v>
      </c>
      <c r="E56" s="20">
        <v>0</v>
      </c>
      <c r="F56" s="21">
        <v>3500</v>
      </c>
      <c r="G56" s="20">
        <v>3500</v>
      </c>
    </row>
    <row r="57" spans="1:7">
      <c r="A57" s="20"/>
      <c r="B57" s="20"/>
      <c r="C57" s="20"/>
      <c r="D57" s="20"/>
      <c r="E57" s="20"/>
      <c r="F57" s="20"/>
      <c r="G57" s="20"/>
    </row>
    <row r="58" spans="1:7">
      <c r="A58" s="25" t="s">
        <v>115</v>
      </c>
      <c r="B58" s="25"/>
      <c r="C58" s="27">
        <v>171432.44</v>
      </c>
      <c r="D58" s="27">
        <v>164831</v>
      </c>
      <c r="E58" s="27">
        <v>226350</v>
      </c>
      <c r="F58" s="28">
        <v>-8260</v>
      </c>
      <c r="G58" s="27">
        <v>218090</v>
      </c>
    </row>
    <row r="59" spans="1:7">
      <c r="A59" s="17" t="s">
        <v>107</v>
      </c>
      <c r="B59" s="17"/>
      <c r="C59" s="18">
        <v>28009.35</v>
      </c>
      <c r="D59" s="18">
        <v>23465</v>
      </c>
      <c r="E59" s="18">
        <v>23000</v>
      </c>
      <c r="F59" s="18">
        <v>0</v>
      </c>
      <c r="G59" s="18">
        <v>23000</v>
      </c>
    </row>
    <row r="60" spans="1:7">
      <c r="A60" s="20" t="s">
        <v>100</v>
      </c>
      <c r="B60" s="20"/>
      <c r="C60" s="20">
        <v>28009.35</v>
      </c>
      <c r="D60" s="20">
        <v>23465</v>
      </c>
      <c r="E60" s="20">
        <v>23000</v>
      </c>
      <c r="F60" s="20">
        <v>0</v>
      </c>
      <c r="G60" s="20">
        <v>23000</v>
      </c>
    </row>
    <row r="61" spans="1:7">
      <c r="A61" s="20" t="s">
        <v>102</v>
      </c>
      <c r="B61" s="20"/>
      <c r="C61" s="20">
        <v>28009.35</v>
      </c>
      <c r="D61" s="20">
        <v>23465</v>
      </c>
      <c r="E61" s="20">
        <v>23000</v>
      </c>
      <c r="F61" s="20">
        <v>0</v>
      </c>
      <c r="G61" s="20">
        <v>23000</v>
      </c>
    </row>
    <row r="62" spans="1:7">
      <c r="A62" s="17" t="s">
        <v>110</v>
      </c>
      <c r="B62" s="17"/>
      <c r="C62" s="18">
        <v>0</v>
      </c>
      <c r="D62" s="18">
        <v>0</v>
      </c>
      <c r="E62" s="18">
        <v>90000</v>
      </c>
      <c r="F62" s="19">
        <v>-30000</v>
      </c>
      <c r="G62" s="18">
        <v>60000</v>
      </c>
    </row>
    <row r="63" spans="1:7">
      <c r="A63" s="20" t="s">
        <v>100</v>
      </c>
      <c r="B63" s="20"/>
      <c r="C63" s="20">
        <v>0</v>
      </c>
      <c r="D63" s="20">
        <v>0</v>
      </c>
      <c r="E63" s="20">
        <v>90000</v>
      </c>
      <c r="F63" s="21">
        <v>-30000</v>
      </c>
      <c r="G63" s="20">
        <v>60000</v>
      </c>
    </row>
    <row r="64" spans="1:7">
      <c r="A64" s="20" t="s">
        <v>101</v>
      </c>
      <c r="B64" s="20"/>
      <c r="C64" s="20">
        <v>0</v>
      </c>
      <c r="D64" s="20">
        <v>0</v>
      </c>
      <c r="E64" s="20">
        <v>90000</v>
      </c>
      <c r="F64" s="21">
        <v>-30000</v>
      </c>
      <c r="G64" s="20">
        <v>60000</v>
      </c>
    </row>
    <row r="65" spans="1:7">
      <c r="A65" s="17" t="s">
        <v>114</v>
      </c>
      <c r="B65" s="17"/>
      <c r="C65" s="18">
        <v>143423.09</v>
      </c>
      <c r="D65" s="18">
        <v>141366</v>
      </c>
      <c r="E65" s="18">
        <v>113350</v>
      </c>
      <c r="F65" s="19">
        <v>21740</v>
      </c>
      <c r="G65" s="18">
        <v>135090</v>
      </c>
    </row>
    <row r="66" spans="1:7">
      <c r="A66" s="20" t="s">
        <v>100</v>
      </c>
      <c r="B66" s="20"/>
      <c r="C66" s="20">
        <v>143423.09</v>
      </c>
      <c r="D66" s="20">
        <v>141366</v>
      </c>
      <c r="E66" s="20">
        <v>111150</v>
      </c>
      <c r="F66" s="21">
        <v>20550</v>
      </c>
      <c r="G66" s="20">
        <v>131700</v>
      </c>
    </row>
    <row r="67" spans="1:7">
      <c r="A67" s="20" t="s">
        <v>101</v>
      </c>
      <c r="B67" s="20"/>
      <c r="C67" s="20">
        <v>127294.89</v>
      </c>
      <c r="D67" s="20">
        <v>125207</v>
      </c>
      <c r="E67" s="20">
        <v>90250</v>
      </c>
      <c r="F67" s="21">
        <v>20450</v>
      </c>
      <c r="G67" s="20">
        <v>110700</v>
      </c>
    </row>
    <row r="68" spans="1:7">
      <c r="A68" s="20" t="s">
        <v>102</v>
      </c>
      <c r="B68" s="20"/>
      <c r="C68" s="20">
        <v>13787.2</v>
      </c>
      <c r="D68" s="20">
        <v>13770</v>
      </c>
      <c r="E68" s="20">
        <v>18700</v>
      </c>
      <c r="F68" s="21">
        <v>700</v>
      </c>
      <c r="G68" s="20">
        <v>19400</v>
      </c>
    </row>
    <row r="69" spans="1:7">
      <c r="A69" s="20" t="s">
        <v>108</v>
      </c>
      <c r="B69" s="20"/>
      <c r="C69" s="20">
        <v>2341</v>
      </c>
      <c r="D69" s="20">
        <v>2389</v>
      </c>
      <c r="E69" s="20">
        <v>2200</v>
      </c>
      <c r="F69" s="21">
        <v>-600</v>
      </c>
      <c r="G69" s="20">
        <v>1600</v>
      </c>
    </row>
    <row r="70" spans="1:7">
      <c r="A70" s="20" t="s">
        <v>103</v>
      </c>
      <c r="B70" s="20"/>
      <c r="C70" s="20">
        <v>0</v>
      </c>
      <c r="D70" s="20">
        <v>0</v>
      </c>
      <c r="E70" s="20">
        <v>2200</v>
      </c>
      <c r="F70" s="21">
        <v>1190</v>
      </c>
      <c r="G70" s="20">
        <v>3390</v>
      </c>
    </row>
    <row r="71" spans="1:7">
      <c r="A71" s="20" t="s">
        <v>104</v>
      </c>
      <c r="B71" s="20"/>
      <c r="C71" s="20">
        <v>0</v>
      </c>
      <c r="D71" s="20">
        <v>0</v>
      </c>
      <c r="E71" s="20">
        <v>2200</v>
      </c>
      <c r="F71" s="21">
        <v>1190</v>
      </c>
      <c r="G71" s="20">
        <v>3390</v>
      </c>
    </row>
    <row r="72" spans="1:7">
      <c r="A72" s="20"/>
      <c r="B72" s="20"/>
      <c r="C72" s="20"/>
      <c r="D72" s="20"/>
      <c r="E72" s="20"/>
      <c r="F72" s="20"/>
      <c r="G72" s="20"/>
    </row>
    <row r="73" spans="1:7">
      <c r="A73" s="25" t="s">
        <v>116</v>
      </c>
      <c r="B73" s="25"/>
      <c r="C73" s="27">
        <v>77491.4</v>
      </c>
      <c r="D73" s="27">
        <v>67347</v>
      </c>
      <c r="E73" s="27">
        <v>77415</v>
      </c>
      <c r="F73" s="28">
        <v>5295.83</v>
      </c>
      <c r="G73" s="27">
        <v>82711</v>
      </c>
    </row>
    <row r="74" spans="1:7">
      <c r="A74" s="17" t="s">
        <v>107</v>
      </c>
      <c r="B74" s="17"/>
      <c r="C74" s="18">
        <v>2772.04</v>
      </c>
      <c r="D74" s="18">
        <v>5309</v>
      </c>
      <c r="E74" s="18">
        <v>6000</v>
      </c>
      <c r="F74" s="19">
        <v>-2200</v>
      </c>
      <c r="G74" s="18">
        <v>3800</v>
      </c>
    </row>
    <row r="75" spans="1:7">
      <c r="A75" s="20" t="s">
        <v>100</v>
      </c>
      <c r="B75" s="20"/>
      <c r="C75" s="20">
        <v>2772.04</v>
      </c>
      <c r="D75" s="20">
        <v>5309</v>
      </c>
      <c r="E75" s="20">
        <v>6000</v>
      </c>
      <c r="F75" s="21">
        <v>-2200</v>
      </c>
      <c r="G75" s="20">
        <v>3800</v>
      </c>
    </row>
    <row r="76" spans="1:7">
      <c r="A76" s="20" t="s">
        <v>102</v>
      </c>
      <c r="B76" s="20"/>
      <c r="C76" s="20">
        <v>2772.04</v>
      </c>
      <c r="D76" s="20">
        <v>5309</v>
      </c>
      <c r="E76" s="20">
        <v>6000</v>
      </c>
      <c r="F76" s="21">
        <v>-2200</v>
      </c>
      <c r="G76" s="20">
        <v>3800</v>
      </c>
    </row>
    <row r="77" spans="1:7">
      <c r="A77" s="17" t="s">
        <v>110</v>
      </c>
      <c r="B77" s="17"/>
      <c r="C77" s="18">
        <v>0</v>
      </c>
      <c r="D77" s="18">
        <v>0</v>
      </c>
      <c r="E77" s="18">
        <v>8000</v>
      </c>
      <c r="F77" s="18">
        <v>0</v>
      </c>
      <c r="G77" s="18">
        <v>8000</v>
      </c>
    </row>
    <row r="78" spans="1:7">
      <c r="A78" s="20" t="s">
        <v>100</v>
      </c>
      <c r="B78" s="20"/>
      <c r="C78" s="20">
        <v>0</v>
      </c>
      <c r="D78" s="20">
        <v>0</v>
      </c>
      <c r="E78" s="20">
        <v>8000</v>
      </c>
      <c r="F78" s="20">
        <v>0</v>
      </c>
      <c r="G78" s="20">
        <v>8000</v>
      </c>
    </row>
    <row r="79" spans="1:7">
      <c r="A79" s="20" t="s">
        <v>101</v>
      </c>
      <c r="B79" s="20"/>
      <c r="C79" s="20">
        <v>0</v>
      </c>
      <c r="D79" s="20">
        <v>0</v>
      </c>
      <c r="E79" s="20">
        <v>8000</v>
      </c>
      <c r="F79" s="20">
        <v>0</v>
      </c>
      <c r="G79" s="20">
        <v>8000</v>
      </c>
    </row>
    <row r="80" spans="1:7">
      <c r="A80" s="17" t="s">
        <v>114</v>
      </c>
      <c r="B80" s="17"/>
      <c r="C80" s="18">
        <v>74719.36</v>
      </c>
      <c r="D80" s="18">
        <v>62038</v>
      </c>
      <c r="E80" s="18">
        <v>63415</v>
      </c>
      <c r="F80" s="19">
        <v>7496</v>
      </c>
      <c r="G80" s="18">
        <v>70911</v>
      </c>
    </row>
    <row r="81" spans="1:7">
      <c r="A81" s="20" t="s">
        <v>100</v>
      </c>
      <c r="B81" s="20"/>
      <c r="C81" s="20">
        <v>73260.86</v>
      </c>
      <c r="D81" s="20">
        <v>60047</v>
      </c>
      <c r="E81" s="20">
        <v>62415</v>
      </c>
      <c r="F81" s="21">
        <v>8556</v>
      </c>
      <c r="G81" s="20">
        <v>70911</v>
      </c>
    </row>
    <row r="82" spans="1:7">
      <c r="A82" s="20" t="s">
        <v>101</v>
      </c>
      <c r="B82" s="20"/>
      <c r="C82" s="20">
        <v>64546.6</v>
      </c>
      <c r="D82" s="20">
        <v>52044</v>
      </c>
      <c r="E82" s="20">
        <v>54345</v>
      </c>
      <c r="F82" s="21">
        <v>7896</v>
      </c>
      <c r="G82" s="20">
        <v>62241</v>
      </c>
    </row>
    <row r="83" spans="1:7">
      <c r="A83" s="20" t="s">
        <v>102</v>
      </c>
      <c r="B83" s="20"/>
      <c r="C83" s="20">
        <v>6373.27</v>
      </c>
      <c r="D83" s="20">
        <v>5614</v>
      </c>
      <c r="E83" s="20">
        <v>5770</v>
      </c>
      <c r="F83" s="21">
        <v>1500</v>
      </c>
      <c r="G83" s="20">
        <v>7270</v>
      </c>
    </row>
    <row r="84" spans="1:7">
      <c r="A84" s="20" t="s">
        <v>108</v>
      </c>
      <c r="B84" s="20"/>
      <c r="C84" s="20">
        <v>2340.99</v>
      </c>
      <c r="D84" s="20">
        <v>2389</v>
      </c>
      <c r="E84" s="20">
        <v>2300</v>
      </c>
      <c r="F84" s="21">
        <v>-900</v>
      </c>
      <c r="G84" s="20">
        <v>1400</v>
      </c>
    </row>
    <row r="85" spans="1:7">
      <c r="A85" s="20" t="s">
        <v>103</v>
      </c>
      <c r="B85" s="20"/>
      <c r="C85" s="20">
        <v>1458.5</v>
      </c>
      <c r="D85" s="20">
        <v>1991</v>
      </c>
      <c r="E85" s="20">
        <v>1000</v>
      </c>
      <c r="F85" s="21">
        <v>-1000</v>
      </c>
      <c r="G85" s="20">
        <v>0</v>
      </c>
    </row>
    <row r="86" spans="1:7">
      <c r="A86" s="20" t="s">
        <v>104</v>
      </c>
      <c r="B86" s="20"/>
      <c r="C86" s="20">
        <v>1458.5</v>
      </c>
      <c r="D86" s="20">
        <v>1991</v>
      </c>
      <c r="E86" s="20">
        <v>1000</v>
      </c>
      <c r="F86" s="21">
        <v>-1000</v>
      </c>
      <c r="G86" s="20">
        <v>0</v>
      </c>
    </row>
    <row r="87" spans="1:7">
      <c r="A87" s="20"/>
      <c r="B87" s="20"/>
      <c r="C87" s="20"/>
      <c r="D87" s="20"/>
      <c r="E87" s="20"/>
      <c r="F87" s="20"/>
      <c r="G87" s="20"/>
    </row>
    <row r="88" spans="1:7">
      <c r="A88" s="25" t="s">
        <v>117</v>
      </c>
      <c r="B88" s="25"/>
      <c r="C88" s="27">
        <v>43793.03</v>
      </c>
      <c r="D88" s="27">
        <v>43167</v>
      </c>
      <c r="E88" s="27">
        <v>0</v>
      </c>
      <c r="F88" s="27">
        <v>0</v>
      </c>
      <c r="G88" s="27">
        <v>0</v>
      </c>
    </row>
    <row r="89" spans="1:7">
      <c r="A89" s="17" t="s">
        <v>105</v>
      </c>
      <c r="B89" s="17"/>
      <c r="C89" s="18">
        <v>2824.71</v>
      </c>
      <c r="D89" s="18">
        <v>0</v>
      </c>
      <c r="E89" s="18">
        <v>0</v>
      </c>
      <c r="F89" s="18">
        <v>0</v>
      </c>
      <c r="G89" s="18">
        <v>0</v>
      </c>
    </row>
    <row r="90" spans="1:7">
      <c r="A90" s="20" t="s">
        <v>100</v>
      </c>
      <c r="B90" s="20"/>
      <c r="C90" s="20">
        <v>2824.71</v>
      </c>
      <c r="D90" s="20">
        <v>0</v>
      </c>
      <c r="E90" s="20">
        <v>0</v>
      </c>
      <c r="F90" s="20">
        <v>0</v>
      </c>
      <c r="G90" s="20">
        <v>0</v>
      </c>
    </row>
    <row r="91" spans="1:7">
      <c r="A91" s="20" t="s">
        <v>101</v>
      </c>
      <c r="B91" s="20"/>
      <c r="C91" s="20">
        <v>2824.71</v>
      </c>
      <c r="D91" s="20">
        <v>0</v>
      </c>
      <c r="E91" s="20">
        <v>0</v>
      </c>
      <c r="F91" s="20">
        <v>0</v>
      </c>
      <c r="G91" s="20">
        <v>0</v>
      </c>
    </row>
    <row r="92" spans="1:7">
      <c r="A92" s="17" t="s">
        <v>118</v>
      </c>
      <c r="B92" s="17"/>
      <c r="C92" s="18">
        <v>40968.32</v>
      </c>
      <c r="D92" s="18">
        <v>43167</v>
      </c>
      <c r="E92" s="18">
        <v>0</v>
      </c>
      <c r="F92" s="18">
        <v>0</v>
      </c>
      <c r="G92" s="18">
        <v>0</v>
      </c>
    </row>
    <row r="93" spans="1:7">
      <c r="A93" s="20" t="s">
        <v>100</v>
      </c>
      <c r="B93" s="20"/>
      <c r="C93" s="20">
        <v>40968.32</v>
      </c>
      <c r="D93" s="20">
        <v>43167</v>
      </c>
      <c r="E93" s="20">
        <v>0</v>
      </c>
      <c r="F93" s="20">
        <v>0</v>
      </c>
      <c r="G93" s="20">
        <v>0</v>
      </c>
    </row>
    <row r="94" spans="1:7">
      <c r="A94" s="20" t="s">
        <v>101</v>
      </c>
      <c r="B94" s="20"/>
      <c r="C94" s="20">
        <v>38160.39</v>
      </c>
      <c r="D94" s="20">
        <v>40073</v>
      </c>
      <c r="E94" s="20">
        <v>0</v>
      </c>
      <c r="F94" s="20">
        <v>0</v>
      </c>
      <c r="G94" s="20">
        <v>0</v>
      </c>
    </row>
    <row r="95" spans="1:7">
      <c r="A95" s="20" t="s">
        <v>102</v>
      </c>
      <c r="B95" s="20"/>
      <c r="C95" s="20">
        <v>2807.93</v>
      </c>
      <c r="D95" s="20">
        <v>3094</v>
      </c>
      <c r="E95" s="20">
        <v>0</v>
      </c>
      <c r="F95" s="20">
        <v>0</v>
      </c>
      <c r="G95" s="20">
        <v>0</v>
      </c>
    </row>
    <row r="96" spans="1:7">
      <c r="A96" s="29"/>
      <c r="B96" s="29"/>
      <c r="C96" s="29"/>
      <c r="D96" s="29"/>
      <c r="E96" s="29"/>
      <c r="F96" s="29"/>
      <c r="G96" s="29"/>
    </row>
    <row r="97" spans="1:7">
      <c r="A97" s="29"/>
      <c r="B97" s="29"/>
      <c r="C97" s="29"/>
      <c r="D97" s="29"/>
      <c r="E97" s="29"/>
      <c r="F97" s="29"/>
      <c r="G97" s="29"/>
    </row>
    <row r="98" spans="1:7">
      <c r="A98" s="29"/>
      <c r="B98" s="29"/>
      <c r="C98" s="29"/>
      <c r="D98" s="29"/>
      <c r="E98" s="29"/>
      <c r="F98" s="29"/>
      <c r="G98" s="29"/>
    </row>
    <row r="99" spans="1:7">
      <c r="A99" s="30" t="s">
        <v>119</v>
      </c>
      <c r="B99" s="30"/>
      <c r="C99" s="30"/>
      <c r="D99" s="30"/>
      <c r="E99" s="30"/>
      <c r="F99" s="30"/>
      <c r="G99" s="30"/>
    </row>
    <row r="100" spans="1:7">
      <c r="A100" s="29"/>
      <c r="B100" s="29"/>
      <c r="C100" s="29"/>
      <c r="D100" s="29"/>
      <c r="E100" s="29"/>
      <c r="F100" s="29"/>
      <c r="G100" s="29"/>
    </row>
    <row r="101" spans="1:7">
      <c r="A101" s="29"/>
      <c r="B101" s="29"/>
      <c r="C101" s="29"/>
      <c r="D101" s="29" t="s">
        <v>120</v>
      </c>
      <c r="E101" s="29"/>
      <c r="F101" s="29"/>
      <c r="G101" s="29"/>
    </row>
    <row r="102" spans="1:7">
      <c r="A102" s="29" t="s">
        <v>121</v>
      </c>
      <c r="B102" s="29"/>
      <c r="C102" s="29"/>
      <c r="D102" s="29"/>
      <c r="E102" s="29"/>
      <c r="F102" s="29"/>
      <c r="G102" s="29"/>
    </row>
    <row r="103" spans="1:7">
      <c r="A103" s="29"/>
      <c r="B103" s="29"/>
      <c r="C103" s="29"/>
      <c r="D103" s="29" t="s">
        <v>122</v>
      </c>
      <c r="E103" s="29"/>
      <c r="F103" s="29"/>
      <c r="G103" s="29"/>
    </row>
    <row r="104" spans="1:7">
      <c r="A104" s="29" t="s">
        <v>123</v>
      </c>
      <c r="B104" s="29"/>
      <c r="C104" s="29"/>
      <c r="D104" s="29"/>
      <c r="E104" s="29"/>
      <c r="F104" s="29"/>
      <c r="G104" s="29"/>
    </row>
    <row r="105" spans="1:7">
      <c r="A105" s="29" t="s">
        <v>124</v>
      </c>
      <c r="B105" s="29"/>
      <c r="C105" s="29"/>
      <c r="D105" s="29" t="s">
        <v>125</v>
      </c>
      <c r="E105" s="29"/>
      <c r="F105" s="29"/>
      <c r="G105" s="29"/>
    </row>
    <row r="106" spans="1:7">
      <c r="A106" s="29"/>
      <c r="B106" s="29"/>
      <c r="C106" s="29"/>
      <c r="D106" s="29"/>
      <c r="E106" s="29"/>
      <c r="F106" s="29"/>
      <c r="G106" s="29"/>
    </row>
    <row r="107" spans="1:7">
      <c r="A107" s="29"/>
      <c r="B107" s="29"/>
      <c r="C107" s="29"/>
      <c r="D107" s="29" t="s">
        <v>126</v>
      </c>
      <c r="E107" s="29"/>
      <c r="F107" s="29"/>
      <c r="G107" s="29"/>
    </row>
    <row r="108" spans="1:7">
      <c r="A108" s="29"/>
      <c r="B108" s="29"/>
      <c r="C108" s="29"/>
      <c r="D108" s="29"/>
      <c r="E108" s="29"/>
      <c r="F108" s="29"/>
      <c r="G108" s="29"/>
    </row>
  </sheetData>
  <mergeCells count="10">
    <mergeCell ref="A1:G1"/>
    <mergeCell ref="A3:G3"/>
    <mergeCell ref="A6:B6"/>
    <mergeCell ref="A7:B7"/>
    <mergeCell ref="A8:B8"/>
    <mergeCell ref="A9:B9"/>
    <mergeCell ref="A10:B10"/>
    <mergeCell ref="A11:B11"/>
    <mergeCell ref="A12:B12"/>
    <mergeCell ref="A99:G99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Ratković</cp:lastModifiedBy>
  <dcterms:created xsi:type="dcterms:W3CDTF">2022-08-12T12:51:00Z</dcterms:created>
  <cp:lastPrinted>2023-10-26T09:41:00Z</cp:lastPrinted>
  <dcterms:modified xsi:type="dcterms:W3CDTF">2024-11-19T11:35:40Z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EE1F052DE5F94EA38F1F2E510DBD15BC_12</vt:lpwstr>
  </property>
  <property fmtid="{D5CDD505-2E9C-101B-9397-08002B2CF9AE}" pid="3" name="KSOProductBuildVer">
    <vt:lpwstr>1033-12.2.0.18911</vt:lpwstr>
  </property>
</Properties>
</file>